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Отдел 02-02\Горланова\Открытость бюджетных данных (межбюджет и долги)\9 месяцев 2022 года\"/>
    </mc:Choice>
  </mc:AlternateContent>
  <bookViews>
    <workbookView xWindow="0" yWindow="0" windowWidth="16710" windowHeight="11865"/>
  </bookViews>
  <sheets>
    <sheet name="Субвенции" sheetId="27" r:id="rId1"/>
    <sheet name="0240880030" sheetId="3" r:id="rId2"/>
    <sheet name="041E180180" sheetId="4" r:id="rId3"/>
    <sheet name="0430180220" sheetId="5" r:id="rId4"/>
    <sheet name="0430180230" sheetId="6" r:id="rId5"/>
    <sheet name="04301R0820" sheetId="7" r:id="rId6"/>
    <sheet name="0440180170" sheetId="8" r:id="rId7"/>
    <sheet name="0440180260" sheetId="9" r:id="rId8"/>
    <sheet name="0440253030" sheetId="10" r:id="rId9"/>
    <sheet name="0440280180" sheetId="11" r:id="rId10"/>
    <sheet name="0440280280" sheetId="12" r:id="rId11"/>
    <sheet name="0440580190" sheetId="13" r:id="rId12"/>
    <sheet name="0440580200" sheetId="14" r:id="rId13"/>
    <sheet name="0440580210" sheetId="15" r:id="rId14"/>
    <sheet name="0440880810" sheetId="16" r:id="rId15"/>
    <sheet name="0740180290" sheetId="17" r:id="rId16"/>
    <sheet name="0740180900" sheetId="18" r:id="rId17"/>
    <sheet name="0740180910" sheetId="19" r:id="rId18"/>
    <sheet name="2440280980" sheetId="20" r:id="rId19"/>
    <sheet name="7500959301" sheetId="21" r:id="rId20"/>
    <sheet name="7500981110" sheetId="22" r:id="rId21"/>
    <sheet name="9800151180" sheetId="24" r:id="rId22"/>
    <sheet name="9800151200" sheetId="25" r:id="rId23"/>
  </sheets>
  <definedNames>
    <definedName name="_xlnm.Print_Titles" localSheetId="1">'0240880030'!$1:$6</definedName>
    <definedName name="_xlnm.Print_Titles" localSheetId="2">'041E180180'!$1:$6</definedName>
    <definedName name="_xlnm.Print_Titles" localSheetId="3">'0430180220'!$1:$6</definedName>
    <definedName name="_xlnm.Print_Titles" localSheetId="4">'0430180230'!$1:$6</definedName>
    <definedName name="_xlnm.Print_Titles" localSheetId="5">'04301R0820'!$1:$6</definedName>
    <definedName name="_xlnm.Print_Titles" localSheetId="6">'0440180170'!$1:$6</definedName>
    <definedName name="_xlnm.Print_Titles" localSheetId="7">'0440180260'!$1:$6</definedName>
    <definedName name="_xlnm.Print_Titles" localSheetId="8">'0440253030'!$1:$6</definedName>
    <definedName name="_xlnm.Print_Titles" localSheetId="9">'0440280180'!$1:$6</definedName>
    <definedName name="_xlnm.Print_Titles" localSheetId="10">'0440280280'!$1:$6</definedName>
    <definedName name="_xlnm.Print_Titles" localSheetId="11">'0440580190'!$1:$6</definedName>
    <definedName name="_xlnm.Print_Titles" localSheetId="12">'0440580200'!$1:$6</definedName>
    <definedName name="_xlnm.Print_Titles" localSheetId="13">'0440580210'!$1:$6</definedName>
    <definedName name="_xlnm.Print_Titles" localSheetId="14">'0440880810'!$1:$6</definedName>
    <definedName name="_xlnm.Print_Titles" localSheetId="15">'0740180290'!$1:$6</definedName>
    <definedName name="_xlnm.Print_Titles" localSheetId="16">'0740180900'!$1:$6</definedName>
    <definedName name="_xlnm.Print_Titles" localSheetId="17">'0740180910'!$1:$6</definedName>
    <definedName name="_xlnm.Print_Titles" localSheetId="18">'2440280980'!$1:$6</definedName>
    <definedName name="_xlnm.Print_Titles" localSheetId="19">'7500959301'!$1:$6</definedName>
    <definedName name="_xlnm.Print_Titles" localSheetId="20">'7500981110'!$1:$6</definedName>
    <definedName name="_xlnm.Print_Titles" localSheetId="21">'9800151180'!$1:$6</definedName>
    <definedName name="_xlnm.Print_Titles" localSheetId="22">'9800151200'!$1:$6</definedName>
    <definedName name="_xlnm.Print_Titles" localSheetId="0">Субвенции!$5:$6</definedName>
    <definedName name="_xlnm.Print_Area" localSheetId="0">Субвенции!$A$1:$G$30</definedName>
  </definedNames>
  <calcPr calcId="152511"/>
</workbook>
</file>

<file path=xl/calcChain.xml><?xml version="1.0" encoding="utf-8"?>
<calcChain xmlns="http://schemas.openxmlformats.org/spreadsheetml/2006/main">
  <c r="G9" i="27" l="1"/>
  <c r="G10" i="27"/>
  <c r="G11" i="27"/>
  <c r="G12" i="27"/>
  <c r="G13" i="27"/>
  <c r="G14" i="27"/>
  <c r="G15" i="27"/>
  <c r="G16" i="27"/>
  <c r="G17" i="27"/>
  <c r="G18" i="27"/>
  <c r="G19" i="27"/>
  <c r="G20" i="27"/>
  <c r="G21" i="27"/>
  <c r="G22" i="27"/>
  <c r="G23" i="27"/>
  <c r="G24" i="27"/>
  <c r="G25" i="27"/>
  <c r="G26" i="27"/>
  <c r="G27" i="27"/>
  <c r="G28" i="27"/>
  <c r="G29" i="27"/>
  <c r="G30" i="27"/>
  <c r="G8" i="27"/>
  <c r="F55" i="25"/>
  <c r="F39" i="25"/>
  <c r="F23" i="25"/>
  <c r="F7" i="25"/>
  <c r="A287" i="24"/>
  <c r="F271" i="24"/>
  <c r="F256" i="24"/>
  <c r="F241" i="24"/>
  <c r="F226" i="24"/>
  <c r="F211" i="24"/>
  <c r="F196" i="24"/>
  <c r="F181" i="24"/>
  <c r="F167" i="24"/>
  <c r="F153" i="24"/>
  <c r="F137" i="24"/>
  <c r="F121" i="24"/>
  <c r="F107" i="24"/>
  <c r="F92" i="24"/>
  <c r="F77" i="24"/>
  <c r="F63" i="24"/>
  <c r="F49" i="24"/>
  <c r="F35" i="24"/>
  <c r="F20" i="24"/>
  <c r="A7" i="24"/>
  <c r="F57" i="21"/>
  <c r="F41" i="21"/>
  <c r="F25" i="21"/>
  <c r="F10" i="21"/>
  <c r="F58" i="25"/>
  <c r="F42" i="25"/>
  <c r="F26" i="25"/>
  <c r="F10" i="25"/>
  <c r="F289" i="24"/>
  <c r="F274" i="24"/>
  <c r="F259" i="24"/>
  <c r="F243" i="24"/>
  <c r="F229" i="24"/>
  <c r="F214" i="24"/>
  <c r="F199" i="24"/>
  <c r="F184" i="24"/>
  <c r="F170" i="24"/>
  <c r="F156" i="24"/>
  <c r="F140" i="24"/>
  <c r="F124" i="24"/>
  <c r="F109" i="24"/>
  <c r="F95" i="24"/>
  <c r="F80" i="24"/>
  <c r="F66" i="24"/>
  <c r="F52" i="24"/>
  <c r="F37" i="24"/>
  <c r="F23" i="24"/>
  <c r="F9" i="24"/>
  <c r="F56" i="21"/>
  <c r="F40" i="21"/>
  <c r="F24" i="21"/>
  <c r="F9" i="21"/>
  <c r="F61" i="25"/>
  <c r="F29" i="25"/>
  <c r="F292" i="24"/>
  <c r="A262" i="24"/>
  <c r="F232" i="24"/>
  <c r="F202" i="24"/>
  <c r="F173" i="24"/>
  <c r="F143" i="24"/>
  <c r="F112" i="24"/>
  <c r="F83" i="24"/>
  <c r="F54" i="24"/>
  <c r="F26" i="24"/>
  <c r="F59" i="21"/>
  <c r="F27" i="21"/>
  <c r="F49" i="20"/>
  <c r="F33" i="20"/>
  <c r="F17" i="20"/>
  <c r="F57" i="19"/>
  <c r="F41" i="19"/>
  <c r="F25" i="19"/>
  <c r="F9" i="19"/>
  <c r="F47" i="18"/>
  <c r="F31" i="18"/>
  <c r="F15" i="18"/>
  <c r="F57" i="17"/>
  <c r="F41" i="17"/>
  <c r="F25" i="17"/>
  <c r="F9" i="17"/>
  <c r="F43" i="16"/>
  <c r="F27" i="16"/>
  <c r="F11" i="16"/>
  <c r="F51" i="15"/>
  <c r="F35" i="15"/>
  <c r="F19" i="15"/>
  <c r="F61" i="14"/>
  <c r="F45" i="14"/>
  <c r="F29" i="14"/>
  <c r="F13" i="14"/>
  <c r="F51" i="13"/>
  <c r="F35" i="13"/>
  <c r="F19" i="13"/>
  <c r="F61" i="12"/>
  <c r="F45" i="12"/>
  <c r="F29" i="12"/>
  <c r="F13" i="12"/>
  <c r="F53" i="11"/>
  <c r="F37" i="11"/>
  <c r="F21" i="11"/>
  <c r="F44" i="25"/>
  <c r="F12" i="25"/>
  <c r="F276" i="24"/>
  <c r="F245" i="24"/>
  <c r="F216" i="24"/>
  <c r="F186" i="24"/>
  <c r="F157" i="24"/>
  <c r="F126" i="24"/>
  <c r="F97" i="24"/>
  <c r="F67" i="24"/>
  <c r="F39" i="24"/>
  <c r="F11" i="24"/>
  <c r="F42" i="21"/>
  <c r="F44" i="20"/>
  <c r="F28" i="20"/>
  <c r="F12" i="20"/>
  <c r="F52" i="19"/>
  <c r="F36" i="19"/>
  <c r="F20" i="19"/>
  <c r="F58" i="18"/>
  <c r="F42" i="18"/>
  <c r="F26" i="18"/>
  <c r="F43" i="25"/>
  <c r="F19" i="25"/>
  <c r="F294" i="24"/>
  <c r="F275" i="24"/>
  <c r="F252" i="24"/>
  <c r="F234" i="24"/>
  <c r="F215" i="24"/>
  <c r="A193" i="24"/>
  <c r="F174" i="24"/>
  <c r="A157" i="24"/>
  <c r="F133" i="24"/>
  <c r="F114" i="24"/>
  <c r="F96" i="24"/>
  <c r="A74" i="24"/>
  <c r="F56" i="24"/>
  <c r="F38" i="24"/>
  <c r="F17" i="24"/>
  <c r="F7" i="22"/>
  <c r="F45" i="21"/>
  <c r="F21" i="21"/>
  <c r="F55" i="20"/>
  <c r="F46" i="25"/>
  <c r="F22" i="25"/>
  <c r="F297" i="24"/>
  <c r="F278" i="24"/>
  <c r="F255" i="24"/>
  <c r="F236" i="24"/>
  <c r="F218" i="24"/>
  <c r="F195" i="24"/>
  <c r="F177" i="24"/>
  <c r="F159" i="24"/>
  <c r="F136" i="24"/>
  <c r="F117" i="24"/>
  <c r="F98" i="24"/>
  <c r="F76" i="24"/>
  <c r="F59" i="24"/>
  <c r="F41" i="24"/>
  <c r="F19" i="24"/>
  <c r="A7" i="22"/>
  <c r="F44" i="21"/>
  <c r="F20" i="21"/>
  <c r="F54" i="20"/>
  <c r="F37" i="25"/>
  <c r="F285" i="24"/>
  <c r="F246" i="24"/>
  <c r="F209" i="24"/>
  <c r="F165" i="24"/>
  <c r="F127" i="24"/>
  <c r="F90" i="24"/>
  <c r="F47" i="24"/>
  <c r="F12" i="24"/>
  <c r="F35" i="21"/>
  <c r="F45" i="20"/>
  <c r="F25" i="20"/>
  <c r="F61" i="19"/>
  <c r="F37" i="19"/>
  <c r="F17" i="19"/>
  <c r="F51" i="18"/>
  <c r="F27" i="18"/>
  <c r="F7" i="18"/>
  <c r="F45" i="17"/>
  <c r="F21" i="17"/>
  <c r="F51" i="16"/>
  <c r="F31" i="16"/>
  <c r="F7" i="16"/>
  <c r="F43" i="15"/>
  <c r="F23" i="15"/>
  <c r="F57" i="14"/>
  <c r="F37" i="14"/>
  <c r="F17" i="14"/>
  <c r="F47" i="13"/>
  <c r="F27" i="13"/>
  <c r="F7" i="13"/>
  <c r="F41" i="12"/>
  <c r="F21" i="12"/>
  <c r="F57" i="11"/>
  <c r="F33" i="11"/>
  <c r="F60" i="25"/>
  <c r="F20" i="25"/>
  <c r="F268" i="24"/>
  <c r="F231" i="24"/>
  <c r="F193" i="24"/>
  <c r="F150" i="24"/>
  <c r="F111" i="24"/>
  <c r="F74" i="24"/>
  <c r="F32" i="24"/>
  <c r="F58" i="21"/>
  <c r="F18" i="21"/>
  <c r="F40" i="20"/>
  <c r="F20" i="20"/>
  <c r="F56" i="19"/>
  <c r="F32" i="19"/>
  <c r="F12" i="19"/>
  <c r="F46" i="18"/>
  <c r="F22" i="18"/>
  <c r="A7" i="18"/>
  <c r="F48" i="17"/>
  <c r="F32" i="17"/>
  <c r="F16" i="17"/>
  <c r="F50" i="16"/>
  <c r="F34" i="16"/>
  <c r="F18" i="16"/>
  <c r="F58" i="15"/>
  <c r="F42" i="15"/>
  <c r="F26" i="15"/>
  <c r="F10" i="15"/>
  <c r="F52" i="14"/>
  <c r="F36" i="14"/>
  <c r="F20" i="14"/>
  <c r="F58" i="13"/>
  <c r="F42" i="13"/>
  <c r="F26" i="13"/>
  <c r="F10" i="13"/>
  <c r="F52" i="12"/>
  <c r="F36" i="12"/>
  <c r="F20" i="12"/>
  <c r="F60" i="11"/>
  <c r="F44" i="11"/>
  <c r="F9" i="25"/>
  <c r="F250" i="24"/>
  <c r="F191" i="24"/>
  <c r="F131" i="24"/>
  <c r="F72" i="24"/>
  <c r="F15" i="24"/>
  <c r="F27" i="20"/>
  <c r="F51" i="19"/>
  <c r="F59" i="25"/>
  <c r="F35" i="25"/>
  <c r="F15" i="25"/>
  <c r="F290" i="24"/>
  <c r="F267" i="24"/>
  <c r="F248" i="24"/>
  <c r="F230" i="24"/>
  <c r="F207" i="24"/>
  <c r="F189" i="24"/>
  <c r="F171" i="24"/>
  <c r="F149" i="24"/>
  <c r="F129" i="24"/>
  <c r="F110" i="24"/>
  <c r="F88" i="24"/>
  <c r="F70" i="24"/>
  <c r="A53" i="24"/>
  <c r="F31" i="24"/>
  <c r="F13" i="24"/>
  <c r="F61" i="21"/>
  <c r="F37" i="21"/>
  <c r="F17" i="21"/>
  <c r="F51" i="20"/>
  <c r="F38" i="25"/>
  <c r="F18" i="25"/>
  <c r="F293" i="24"/>
  <c r="F270" i="24"/>
  <c r="F251" i="24"/>
  <c r="F233" i="24"/>
  <c r="F210" i="24"/>
  <c r="F192" i="24"/>
  <c r="A174" i="24"/>
  <c r="F152" i="24"/>
  <c r="F132" i="24"/>
  <c r="F113" i="24"/>
  <c r="F91" i="24"/>
  <c r="F73" i="24"/>
  <c r="F55" i="24"/>
  <c r="F34" i="24"/>
  <c r="F16" i="24"/>
  <c r="F60" i="21"/>
  <c r="F36" i="21"/>
  <c r="F16" i="21"/>
  <c r="F50" i="20"/>
  <c r="F21" i="25"/>
  <c r="F277" i="24"/>
  <c r="F239" i="24"/>
  <c r="F194" i="24"/>
  <c r="F158" i="24"/>
  <c r="F119" i="24"/>
  <c r="F75" i="24"/>
  <c r="F40" i="24"/>
  <c r="F9" i="22"/>
  <c r="F19" i="21"/>
  <c r="F41" i="20"/>
  <c r="F21" i="20"/>
  <c r="F53" i="19"/>
  <c r="F33" i="19"/>
  <c r="F13" i="19"/>
  <c r="F43" i="18"/>
  <c r="F23" i="18"/>
  <c r="F61" i="17"/>
  <c r="F37" i="17"/>
  <c r="F17" i="17"/>
  <c r="F47" i="16"/>
  <c r="F23" i="16"/>
  <c r="F59" i="15"/>
  <c r="F39" i="15"/>
  <c r="F15" i="15"/>
  <c r="F53" i="14"/>
  <c r="F33" i="14"/>
  <c r="F9" i="14"/>
  <c r="F43" i="13"/>
  <c r="F23" i="13"/>
  <c r="F57" i="12"/>
  <c r="F37" i="12"/>
  <c r="F17" i="12"/>
  <c r="F49" i="11"/>
  <c r="F29" i="11"/>
  <c r="F52" i="25"/>
  <c r="F261" i="24"/>
  <c r="F223" i="24"/>
  <c r="F179" i="24"/>
  <c r="F142" i="24"/>
  <c r="F104" i="24"/>
  <c r="F60" i="24"/>
  <c r="F25" i="24"/>
  <c r="F50" i="21"/>
  <c r="F11" i="21"/>
  <c r="F36" i="20"/>
  <c r="F16" i="20"/>
  <c r="F48" i="19"/>
  <c r="F28" i="19"/>
  <c r="F8" i="19"/>
  <c r="F38" i="18"/>
  <c r="F18" i="18"/>
  <c r="F60" i="17"/>
  <c r="F44" i="17"/>
  <c r="F28" i="17"/>
  <c r="F12" i="17"/>
  <c r="F46" i="16"/>
  <c r="F30" i="16"/>
  <c r="F14" i="16"/>
  <c r="F54" i="15"/>
  <c r="F38" i="15"/>
  <c r="F22" i="15"/>
  <c r="A7" i="15"/>
  <c r="F48" i="14"/>
  <c r="F32" i="14"/>
  <c r="F16" i="14"/>
  <c r="F27" i="25"/>
  <c r="F279" i="24"/>
  <c r="F237" i="24"/>
  <c r="F200" i="24"/>
  <c r="F160" i="24"/>
  <c r="A118" i="24"/>
  <c r="F81" i="24"/>
  <c r="F42" i="24"/>
  <c r="F11" i="22"/>
  <c r="F29" i="21"/>
  <c r="F50" i="25"/>
  <c r="A7" i="25"/>
  <c r="F262" i="24"/>
  <c r="F221" i="24"/>
  <c r="A181" i="24"/>
  <c r="F144" i="24"/>
  <c r="F102" i="24"/>
  <c r="F62" i="24"/>
  <c r="F27" i="24"/>
  <c r="F48" i="21"/>
  <c r="A9" i="25"/>
  <c r="A11" i="25" s="1"/>
  <c r="F217" i="24"/>
  <c r="F135" i="24"/>
  <c r="F61" i="24"/>
  <c r="F43" i="21"/>
  <c r="F29" i="20"/>
  <c r="F45" i="19"/>
  <c r="F55" i="18"/>
  <c r="F11" i="18"/>
  <c r="F29" i="17"/>
  <c r="F35" i="16"/>
  <c r="F47" i="15"/>
  <c r="F7" i="15"/>
  <c r="F21" i="14"/>
  <c r="F31" i="13"/>
  <c r="F49" i="12"/>
  <c r="F61" i="11"/>
  <c r="F17" i="11"/>
  <c r="F284" i="24"/>
  <c r="F201" i="24"/>
  <c r="F118" i="24"/>
  <c r="F46" i="24"/>
  <c r="F26" i="21"/>
  <c r="F24" i="20"/>
  <c r="F40" i="19"/>
  <c r="F50" i="18"/>
  <c r="F10" i="18"/>
  <c r="F36" i="17"/>
  <c r="F54" i="16"/>
  <c r="F22" i="16"/>
  <c r="F46" i="15"/>
  <c r="F14" i="15"/>
  <c r="F40" i="14"/>
  <c r="F8" i="14"/>
  <c r="F38" i="13"/>
  <c r="F18" i="13"/>
  <c r="F56" i="12"/>
  <c r="F32" i="12"/>
  <c r="F12" i="12"/>
  <c r="F48" i="11"/>
  <c r="F296" i="24"/>
  <c r="A221" i="24"/>
  <c r="F147" i="24"/>
  <c r="F58" i="24"/>
  <c r="F39" i="21"/>
  <c r="F35" i="20"/>
  <c r="F43" i="19"/>
  <c r="F11" i="19"/>
  <c r="F37" i="18"/>
  <c r="A9" i="18"/>
  <c r="F31" i="17"/>
  <c r="F53" i="16"/>
  <c r="F21" i="16"/>
  <c r="F53" i="15"/>
  <c r="F21" i="15"/>
  <c r="F47" i="14"/>
  <c r="F15" i="14"/>
  <c r="F41" i="13"/>
  <c r="F9" i="13"/>
  <c r="F35" i="12"/>
  <c r="F63" i="11"/>
  <c r="F35" i="11"/>
  <c r="F14" i="11"/>
  <c r="F59" i="10"/>
  <c r="F43" i="10"/>
  <c r="F27" i="10"/>
  <c r="F11" i="10"/>
  <c r="F50" i="9"/>
  <c r="F34" i="9"/>
  <c r="F18" i="9"/>
  <c r="F62" i="8"/>
  <c r="F46" i="8"/>
  <c r="F30" i="8"/>
  <c r="F14" i="8"/>
  <c r="F11" i="7"/>
  <c r="F48" i="6"/>
  <c r="F32" i="6"/>
  <c r="F16" i="6"/>
  <c r="F17" i="5"/>
  <c r="F53" i="4"/>
  <c r="F37" i="4"/>
  <c r="F21" i="4"/>
  <c r="F60" i="3"/>
  <c r="F44" i="3"/>
  <c r="F28" i="3"/>
  <c r="F12" i="3"/>
  <c r="F24" i="25"/>
  <c r="F264" i="24"/>
  <c r="F205" i="24"/>
  <c r="F146" i="24"/>
  <c r="F86" i="24"/>
  <c r="F29" i="24"/>
  <c r="F22" i="21"/>
  <c r="F34" i="20"/>
  <c r="F58" i="19"/>
  <c r="F26" i="19"/>
  <c r="F52" i="18"/>
  <c r="F20" i="18"/>
  <c r="F46" i="17"/>
  <c r="F14" i="17"/>
  <c r="F36" i="16"/>
  <c r="F36" i="15"/>
  <c r="F30" i="14"/>
  <c r="F56" i="13"/>
  <c r="F24" i="13"/>
  <c r="F50" i="12"/>
  <c r="F51" i="25"/>
  <c r="F11" i="25"/>
  <c r="F263" i="24"/>
  <c r="F222" i="24"/>
  <c r="F185" i="24"/>
  <c r="F145" i="24"/>
  <c r="F103" i="24"/>
  <c r="A67" i="24"/>
  <c r="F28" i="24"/>
  <c r="F53" i="21"/>
  <c r="F13" i="21"/>
  <c r="F34" i="25"/>
  <c r="F286" i="24"/>
  <c r="F247" i="24"/>
  <c r="F206" i="24"/>
  <c r="F166" i="24"/>
  <c r="F128" i="24"/>
  <c r="F87" i="24"/>
  <c r="F48" i="24"/>
  <c r="A13" i="24"/>
  <c r="F32" i="21"/>
  <c r="F53" i="25"/>
  <c r="F269" i="24"/>
  <c r="F187" i="24"/>
  <c r="F105" i="24"/>
  <c r="F33" i="24"/>
  <c r="A12" i="21"/>
  <c r="A14" i="21" s="1"/>
  <c r="F13" i="20"/>
  <c r="F29" i="19"/>
  <c r="F39" i="18"/>
  <c r="F53" i="17"/>
  <c r="F13" i="17"/>
  <c r="F19" i="16"/>
  <c r="F31" i="15"/>
  <c r="F49" i="14"/>
  <c r="F59" i="13"/>
  <c r="F15" i="13"/>
  <c r="F33" i="12"/>
  <c r="F45" i="11"/>
  <c r="F36" i="25"/>
  <c r="F253" i="24"/>
  <c r="F172" i="24"/>
  <c r="F89" i="24"/>
  <c r="F18" i="24"/>
  <c r="F56" i="20"/>
  <c r="F8" i="20"/>
  <c r="F24" i="19"/>
  <c r="F34" i="18"/>
  <c r="F56" i="17"/>
  <c r="F24" i="17"/>
  <c r="F42" i="16"/>
  <c r="F10" i="16"/>
  <c r="F34" i="15"/>
  <c r="F60" i="14"/>
  <c r="F28" i="14"/>
  <c r="F54" i="13"/>
  <c r="F34" i="13"/>
  <c r="F14" i="13"/>
  <c r="F48" i="12"/>
  <c r="F28" i="12"/>
  <c r="F8" i="12"/>
  <c r="F57" i="25"/>
  <c r="F281" i="24"/>
  <c r="A206" i="24"/>
  <c r="F116" i="24"/>
  <c r="F44" i="24"/>
  <c r="F23" i="21"/>
  <c r="F19" i="20"/>
  <c r="F35" i="19"/>
  <c r="F61" i="18"/>
  <c r="F29" i="18"/>
  <c r="F55" i="17"/>
  <c r="F23" i="17"/>
  <c r="F45" i="16"/>
  <c r="F13" i="16"/>
  <c r="F45" i="15"/>
  <c r="F13" i="15"/>
  <c r="F39" i="14"/>
  <c r="F7" i="14"/>
  <c r="F33" i="13"/>
  <c r="F59" i="12"/>
  <c r="F27" i="12"/>
  <c r="F55" i="11"/>
  <c r="F30" i="11"/>
  <c r="F10" i="11"/>
  <c r="F55" i="10"/>
  <c r="F39" i="10"/>
  <c r="F23" i="10"/>
  <c r="F7" i="10"/>
  <c r="F46" i="9"/>
  <c r="F30" i="9"/>
  <c r="F14" i="9"/>
  <c r="F58" i="8"/>
  <c r="F42" i="8"/>
  <c r="F26" i="8"/>
  <c r="F10" i="8"/>
  <c r="F7" i="7"/>
  <c r="F44" i="6"/>
  <c r="F28" i="6"/>
  <c r="F12" i="6"/>
  <c r="F13" i="5"/>
  <c r="F49" i="4"/>
  <c r="F33" i="4"/>
  <c r="F17" i="4"/>
  <c r="F56" i="3"/>
  <c r="F40" i="3"/>
  <c r="F24" i="3"/>
  <c r="F8" i="3"/>
  <c r="F8" i="25"/>
  <c r="F249" i="24"/>
  <c r="F190" i="24"/>
  <c r="F130" i="24"/>
  <c r="F71" i="24"/>
  <c r="F14" i="24"/>
  <c r="F26" i="20"/>
  <c r="F50" i="19"/>
  <c r="F18" i="19"/>
  <c r="F44" i="18"/>
  <c r="F12" i="18"/>
  <c r="F38" i="17"/>
  <c r="A7" i="17"/>
  <c r="F28" i="16"/>
  <c r="F60" i="15"/>
  <c r="F28" i="15"/>
  <c r="F54" i="14"/>
  <c r="F22" i="14"/>
  <c r="F283" i="24"/>
  <c r="F204" i="24"/>
  <c r="F125" i="24"/>
  <c r="A46" i="24"/>
  <c r="F33" i="21"/>
  <c r="F14" i="25"/>
  <c r="F225" i="24"/>
  <c r="F148" i="24"/>
  <c r="F69" i="24"/>
  <c r="F52" i="21"/>
  <c r="F13" i="25"/>
  <c r="F151" i="24"/>
  <c r="F51" i="21"/>
  <c r="F49" i="19"/>
  <c r="F19" i="18"/>
  <c r="F39" i="16"/>
  <c r="F11" i="15"/>
  <c r="F39" i="13"/>
  <c r="F9" i="12"/>
  <c r="F291" i="24"/>
  <c r="F134" i="24"/>
  <c r="F34" i="21"/>
  <c r="F44" i="19"/>
  <c r="F14" i="18"/>
  <c r="F8" i="17"/>
  <c r="F50" i="15"/>
  <c r="F44" i="14"/>
  <c r="F46" i="13"/>
  <c r="F60" i="12"/>
  <c r="F16" i="12"/>
  <c r="F25" i="25"/>
  <c r="F162" i="24"/>
  <c r="F55" i="21"/>
  <c r="F59" i="19"/>
  <c r="F45" i="18"/>
  <c r="F39" i="17"/>
  <c r="F29" i="16"/>
  <c r="F29" i="15"/>
  <c r="F23" i="14"/>
  <c r="F17" i="13"/>
  <c r="F11" i="12"/>
  <c r="F19" i="11"/>
  <c r="F47" i="10"/>
  <c r="F15" i="10"/>
  <c r="F38" i="9"/>
  <c r="A7" i="9"/>
  <c r="F34" i="8"/>
  <c r="F15" i="7"/>
  <c r="F36" i="6"/>
  <c r="F21" i="5"/>
  <c r="F41" i="4"/>
  <c r="F9" i="4"/>
  <c r="F32" i="3"/>
  <c r="F40" i="25"/>
  <c r="F220" i="24"/>
  <c r="F100" i="24"/>
  <c r="F38" i="21"/>
  <c r="F10" i="20"/>
  <c r="F60" i="18"/>
  <c r="F54" i="17"/>
  <c r="F44" i="16"/>
  <c r="F44" i="15"/>
  <c r="F38" i="14"/>
  <c r="F40" i="13"/>
  <c r="F58" i="12"/>
  <c r="F18" i="12"/>
  <c r="F46" i="11"/>
  <c r="F23" i="11"/>
  <c r="F50" i="10"/>
  <c r="F34" i="10"/>
  <c r="F18" i="10"/>
  <c r="F61" i="9"/>
  <c r="F45" i="9"/>
  <c r="F29" i="9"/>
  <c r="F13" i="9"/>
  <c r="F57" i="8"/>
  <c r="F41" i="8"/>
  <c r="F25" i="8"/>
  <c r="F9" i="8"/>
  <c r="A7" i="7"/>
  <c r="F47" i="6"/>
  <c r="F31" i="6"/>
  <c r="F15" i="6"/>
  <c r="F16" i="5"/>
  <c r="F52" i="4"/>
  <c r="F36" i="4"/>
  <c r="F20" i="4"/>
  <c r="F63" i="3"/>
  <c r="F47" i="3"/>
  <c r="F273" i="24"/>
  <c r="F155" i="24"/>
  <c r="A37" i="24"/>
  <c r="F8" i="21"/>
  <c r="F55" i="19"/>
  <c r="F57" i="18"/>
  <c r="F59" i="17"/>
  <c r="F57" i="16"/>
  <c r="F57" i="15"/>
  <c r="F59" i="14"/>
  <c r="F61" i="13"/>
  <c r="F47" i="12"/>
  <c r="F38" i="11"/>
  <c r="F61" i="10"/>
  <c r="F29" i="10"/>
  <c r="F56" i="9"/>
  <c r="F24" i="9"/>
  <c r="F52" i="8"/>
  <c r="F20" i="8"/>
  <c r="F58" i="6"/>
  <c r="F26" i="6"/>
  <c r="F11" i="5"/>
  <c r="F31" i="4"/>
  <c r="F58" i="3"/>
  <c r="F31" i="3"/>
  <c r="F10" i="3"/>
  <c r="F258" i="24"/>
  <c r="F139" i="24"/>
  <c r="F22" i="24"/>
  <c r="F47" i="20"/>
  <c r="F31" i="19"/>
  <c r="F17" i="18"/>
  <c r="F19" i="17"/>
  <c r="F17" i="16"/>
  <c r="F17" i="15"/>
  <c r="F19" i="14"/>
  <c r="F7" i="12"/>
  <c r="F12" i="11"/>
  <c r="F33" i="10"/>
  <c r="F44" i="9"/>
  <c r="F48" i="8"/>
  <c r="F13" i="7"/>
  <c r="F22" i="6"/>
  <c r="F27" i="4"/>
  <c r="F39" i="3"/>
  <c r="F7" i="3"/>
  <c r="F227" i="24"/>
  <c r="F78" i="24"/>
  <c r="F46" i="20"/>
  <c r="F14" i="19"/>
  <c r="F34" i="17"/>
  <c r="F34" i="14"/>
  <c r="F42" i="11"/>
  <c r="F48" i="10"/>
  <c r="F59" i="9"/>
  <c r="F31" i="8"/>
  <c r="F37" i="6"/>
  <c r="A7" i="5"/>
  <c r="F26" i="4"/>
  <c r="F38" i="3"/>
  <c r="A7" i="3"/>
  <c r="F272" i="24"/>
  <c r="F154" i="24"/>
  <c r="F36" i="24"/>
  <c r="F7" i="21"/>
  <c r="F54" i="19"/>
  <c r="F8" i="18"/>
  <c r="F26" i="17"/>
  <c r="F24" i="16"/>
  <c r="F40" i="15"/>
  <c r="F58" i="14"/>
  <c r="F60" i="13"/>
  <c r="F26" i="11"/>
  <c r="F52" i="10"/>
  <c r="F20" i="10"/>
  <c r="F55" i="9"/>
  <c r="F23" i="9"/>
  <c r="F59" i="8"/>
  <c r="F27" i="8"/>
  <c r="F41" i="6"/>
  <c r="F9" i="6"/>
  <c r="F30" i="4"/>
  <c r="F35" i="3"/>
  <c r="F14" i="3"/>
  <c r="F22" i="11"/>
  <c r="F36" i="9"/>
  <c r="F32" i="8"/>
  <c r="F14" i="6"/>
  <c r="F59" i="4"/>
  <c r="F54" i="3"/>
  <c r="F168" i="24"/>
  <c r="F30" i="19"/>
  <c r="F50" i="14"/>
  <c r="F22" i="12"/>
  <c r="F51" i="9"/>
  <c r="F47" i="8"/>
  <c r="F45" i="6"/>
  <c r="F50" i="4"/>
  <c r="F27" i="3"/>
  <c r="F33" i="6"/>
  <c r="F54" i="4"/>
  <c r="F22" i="4"/>
  <c r="F57" i="3"/>
  <c r="F30" i="3"/>
  <c r="F9" i="3"/>
  <c r="F20" i="9"/>
  <c r="F8" i="8"/>
  <c r="F29" i="3"/>
  <c r="F50" i="24"/>
  <c r="F58" i="11"/>
  <c r="F27" i="9"/>
  <c r="F15" i="8"/>
  <c r="F21" i="6"/>
  <c r="F17" i="3"/>
  <c r="F244" i="24"/>
  <c r="F164" i="24"/>
  <c r="F10" i="24"/>
  <c r="F266" i="24"/>
  <c r="F188" i="24"/>
  <c r="F106" i="24"/>
  <c r="F30" i="24"/>
  <c r="F224" i="24"/>
  <c r="F68" i="24"/>
  <c r="F37" i="20"/>
  <c r="F59" i="18"/>
  <c r="F33" i="17"/>
  <c r="F25" i="14"/>
  <c r="F208" i="24"/>
  <c r="F53" i="24"/>
  <c r="F54" i="18"/>
  <c r="F40" i="17"/>
  <c r="F26" i="16"/>
  <c r="F12" i="14"/>
  <c r="F40" i="12"/>
  <c r="F52" i="11"/>
  <c r="A87" i="24"/>
  <c r="F13" i="18"/>
  <c r="F61" i="15"/>
  <c r="F49" i="13"/>
  <c r="F43" i="12"/>
  <c r="F63" i="10"/>
  <c r="F31" i="10"/>
  <c r="F22" i="9"/>
  <c r="F18" i="8"/>
  <c r="F52" i="6"/>
  <c r="F20" i="6"/>
  <c r="F25" i="4"/>
  <c r="F48" i="3"/>
  <c r="F16" i="3"/>
  <c r="F280" i="24"/>
  <c r="F47" i="25"/>
  <c r="F260" i="24"/>
  <c r="F178" i="24"/>
  <c r="F99" i="24"/>
  <c r="F24" i="24"/>
  <c r="A7" i="21"/>
  <c r="A9" i="21" s="1"/>
  <c r="F282" i="24"/>
  <c r="F203" i="24"/>
  <c r="F120" i="24"/>
  <c r="F45" i="24"/>
  <c r="F28" i="21"/>
  <c r="F254" i="24"/>
  <c r="A98" i="24"/>
  <c r="F57" i="20"/>
  <c r="F21" i="19"/>
  <c r="F49" i="17"/>
  <c r="F15" i="16"/>
  <c r="F41" i="14"/>
  <c r="F11" i="13"/>
  <c r="F41" i="11"/>
  <c r="F238" i="24"/>
  <c r="F82" i="24"/>
  <c r="F48" i="20"/>
  <c r="F16" i="19"/>
  <c r="F52" i="17"/>
  <c r="F38" i="16"/>
  <c r="F30" i="15"/>
  <c r="F24" i="14"/>
  <c r="F30" i="13"/>
  <c r="F44" i="12"/>
  <c r="F56" i="11"/>
  <c r="F265" i="24"/>
  <c r="F101" i="24"/>
  <c r="F53" i="20"/>
  <c r="F27" i="19"/>
  <c r="F21" i="18"/>
  <c r="F15" i="17"/>
  <c r="A9" i="15"/>
  <c r="A11" i="15" s="1"/>
  <c r="F57" i="13"/>
  <c r="F51" i="12"/>
  <c r="F47" i="11"/>
  <c r="A7" i="11"/>
  <c r="A9" i="11" s="1"/>
  <c r="F35" i="10"/>
  <c r="F58" i="9"/>
  <c r="F26" i="9"/>
  <c r="F54" i="8"/>
  <c r="F22" i="8"/>
  <c r="F56" i="6"/>
  <c r="F24" i="6"/>
  <c r="F9" i="5"/>
  <c r="F29" i="4"/>
  <c r="F52" i="3"/>
  <c r="F20" i="3"/>
  <c r="F295" i="24"/>
  <c r="F175" i="24"/>
  <c r="F57" i="24"/>
  <c r="F52" i="20"/>
  <c r="F42" i="19"/>
  <c r="F36" i="18"/>
  <c r="F30" i="17"/>
  <c r="F20" i="16"/>
  <c r="F20" i="15"/>
  <c r="F14" i="14"/>
  <c r="F32" i="13"/>
  <c r="F42" i="12"/>
  <c r="F10" i="12"/>
  <c r="F39" i="11"/>
  <c r="F18" i="11"/>
  <c r="F62" i="10"/>
  <c r="F46" i="10"/>
  <c r="F30" i="10"/>
  <c r="F14" i="10"/>
  <c r="F57" i="9"/>
  <c r="F41" i="9"/>
  <c r="F25" i="9"/>
  <c r="F9" i="9"/>
  <c r="F53" i="8"/>
  <c r="F37" i="8"/>
  <c r="F21" i="8"/>
  <c r="F59" i="6"/>
  <c r="F43" i="6"/>
  <c r="F27" i="6"/>
  <c r="F11" i="6"/>
  <c r="F12" i="5"/>
  <c r="F48" i="4"/>
  <c r="F32" i="4"/>
  <c r="F16" i="4"/>
  <c r="F59" i="3"/>
  <c r="F43" i="3"/>
  <c r="A243" i="24"/>
  <c r="F123" i="24"/>
  <c r="F8" i="24"/>
  <c r="F39" i="20"/>
  <c r="F39" i="19"/>
  <c r="F41" i="18"/>
  <c r="F43" i="17"/>
  <c r="F41" i="16"/>
  <c r="F41" i="15"/>
  <c r="F43" i="14"/>
  <c r="F45" i="13"/>
  <c r="F31" i="12"/>
  <c r="F27" i="11"/>
  <c r="F53" i="10"/>
  <c r="F21" i="10"/>
  <c r="F48" i="9"/>
  <c r="F16" i="9"/>
  <c r="F44" i="8"/>
  <c r="F12" i="8"/>
  <c r="F50" i="6"/>
  <c r="F18" i="6"/>
  <c r="F55" i="4"/>
  <c r="F23" i="4"/>
  <c r="F50" i="3"/>
  <c r="F26" i="3"/>
  <c r="F33" i="25"/>
  <c r="F228" i="24"/>
  <c r="F108" i="24"/>
  <c r="A9" i="22"/>
  <c r="F31" i="20"/>
  <c r="F15" i="19"/>
  <c r="F55" i="12"/>
  <c r="F59" i="11"/>
  <c r="A11" i="11"/>
  <c r="F25" i="10"/>
  <c r="F28" i="9"/>
  <c r="F40" i="8"/>
  <c r="F54" i="6"/>
  <c r="A7" i="6"/>
  <c r="F19" i="4"/>
  <c r="F34" i="3"/>
  <c r="F197" i="24"/>
  <c r="F21" i="24"/>
  <c r="F30" i="20"/>
  <c r="F48" i="18"/>
  <c r="F18" i="17"/>
  <c r="F48" i="15"/>
  <c r="F18" i="14"/>
  <c r="F54" i="12"/>
  <c r="F20" i="11"/>
  <c r="F32" i="10"/>
  <c r="F43" i="9"/>
  <c r="F63" i="8"/>
  <c r="F23" i="8"/>
  <c r="F29" i="6"/>
  <c r="F58" i="4"/>
  <c r="F10" i="4"/>
  <c r="F33" i="3"/>
  <c r="F48" i="25"/>
  <c r="F242" i="24"/>
  <c r="F122" i="24"/>
  <c r="F7" i="24"/>
  <c r="F38" i="20"/>
  <c r="F38" i="19"/>
  <c r="F56" i="18"/>
  <c r="F10" i="17"/>
  <c r="F8" i="16"/>
  <c r="F24" i="15"/>
  <c r="F42" i="14"/>
  <c r="F44" i="13"/>
  <c r="F46" i="12"/>
  <c r="F15" i="11"/>
  <c r="F44" i="10"/>
  <c r="F12" i="10"/>
  <c r="F47" i="9"/>
  <c r="F15" i="9"/>
  <c r="F51" i="8"/>
  <c r="F19" i="8"/>
  <c r="F8" i="7"/>
  <c r="F41" i="10"/>
  <c r="F35" i="4"/>
  <c r="F32" i="16"/>
  <c r="F40" i="10"/>
  <c r="F18" i="4"/>
  <c r="F31" i="25"/>
  <c r="F85" i="24"/>
  <c r="F54" i="25"/>
  <c r="F12" i="21"/>
  <c r="F55" i="15"/>
  <c r="F53" i="12"/>
  <c r="F25" i="11"/>
  <c r="F32" i="20"/>
  <c r="F18" i="15"/>
  <c r="F22" i="13"/>
  <c r="A236" i="24"/>
  <c r="F43" i="20"/>
  <c r="F19" i="19"/>
  <c r="F7" i="17"/>
  <c r="F55" i="14"/>
  <c r="F40" i="11"/>
  <c r="F54" i="9"/>
  <c r="F50" i="8"/>
  <c r="F57" i="4"/>
  <c r="A60" i="24"/>
  <c r="F163" i="24"/>
  <c r="F180" i="24"/>
  <c r="F55" i="16"/>
  <c r="F28" i="25"/>
  <c r="F30" i="18"/>
  <c r="F50" i="13"/>
  <c r="F176" i="24"/>
  <c r="F47" i="17"/>
  <c r="F25" i="13"/>
  <c r="F19" i="10"/>
  <c r="A7" i="8"/>
  <c r="A9" i="8" s="1"/>
  <c r="F13" i="4"/>
  <c r="F161" i="24"/>
  <c r="F42" i="20"/>
  <c r="F28" i="18"/>
  <c r="F12" i="16"/>
  <c r="A7" i="14"/>
  <c r="F34" i="12"/>
  <c r="F34" i="11"/>
  <c r="F58" i="10"/>
  <c r="F26" i="10"/>
  <c r="F53" i="9"/>
  <c r="F21" i="9"/>
  <c r="F49" i="8"/>
  <c r="F17" i="8"/>
  <c r="F55" i="6"/>
  <c r="F23" i="6"/>
  <c r="F8" i="5"/>
  <c r="F28" i="4"/>
  <c r="F55" i="3"/>
  <c r="F213" i="24"/>
  <c r="F47" i="21"/>
  <c r="F23" i="19"/>
  <c r="F27" i="17"/>
  <c r="F25" i="15"/>
  <c r="F29" i="13"/>
  <c r="F16" i="11"/>
  <c r="F13" i="10"/>
  <c r="F8" i="9"/>
  <c r="A11" i="8"/>
  <c r="F10" i="6"/>
  <c r="F15" i="4"/>
  <c r="F21" i="3"/>
  <c r="F198" i="24"/>
  <c r="F31" i="21"/>
  <c r="F49" i="18"/>
  <c r="F49" i="16"/>
  <c r="F51" i="14"/>
  <c r="F39" i="12"/>
  <c r="F57" i="10"/>
  <c r="F12" i="9"/>
  <c r="F46" i="6"/>
  <c r="F62" i="3"/>
  <c r="F287" i="24"/>
  <c r="F62" i="21"/>
  <c r="F32" i="18"/>
  <c r="F32" i="15"/>
  <c r="F38" i="12"/>
  <c r="F24" i="10"/>
  <c r="F55" i="8"/>
  <c r="F13" i="6"/>
  <c r="F61" i="3"/>
  <c r="F16" i="25"/>
  <c r="F93" i="24"/>
  <c r="F22" i="20"/>
  <c r="F40" i="18"/>
  <c r="F56" i="16"/>
  <c r="F8" i="15"/>
  <c r="F28" i="13"/>
  <c r="F50" i="11"/>
  <c r="F36" i="10"/>
  <c r="F39" i="9"/>
  <c r="F43" i="8"/>
  <c r="F57" i="6"/>
  <c r="F18" i="5"/>
  <c r="F14" i="4"/>
  <c r="F25" i="3"/>
  <c r="F17" i="10"/>
  <c r="A9" i="7"/>
  <c r="F11" i="4"/>
  <c r="F31" i="11"/>
  <c r="F11" i="9"/>
  <c r="F8" i="22"/>
  <c r="F56" i="25"/>
  <c r="F43" i="24"/>
  <c r="F34" i="19"/>
  <c r="F12" i="15"/>
  <c r="F16" i="13"/>
  <c r="F62" i="11"/>
  <c r="F42" i="10"/>
  <c r="F10" i="10"/>
  <c r="F37" i="9"/>
  <c r="F33" i="8"/>
  <c r="F14" i="7"/>
  <c r="F7" i="6"/>
  <c r="F44" i="4"/>
  <c r="F49" i="25"/>
  <c r="F94" i="24"/>
  <c r="F23" i="20"/>
  <c r="F25" i="16"/>
  <c r="F27" i="14"/>
  <c r="F15" i="12"/>
  <c r="F40" i="9"/>
  <c r="F36" i="8"/>
  <c r="F47" i="4"/>
  <c r="F42" i="3"/>
  <c r="F79" i="24"/>
  <c r="F15" i="20"/>
  <c r="F51" i="17"/>
  <c r="F53" i="13"/>
  <c r="F43" i="11"/>
  <c r="F9" i="10"/>
  <c r="F51" i="4"/>
  <c r="F23" i="3"/>
  <c r="F14" i="20"/>
  <c r="F48" i="16"/>
  <c r="F52" i="13"/>
  <c r="F11" i="11"/>
  <c r="F7" i="8"/>
  <c r="F42" i="4"/>
  <c r="F22" i="3"/>
  <c r="F212" i="24"/>
  <c r="F46" i="21"/>
  <c r="F58" i="17"/>
  <c r="F30" i="12"/>
  <c r="F7" i="11"/>
  <c r="F11" i="8"/>
  <c r="F46" i="4"/>
  <c r="F49" i="3"/>
  <c r="F15" i="5"/>
  <c r="F13" i="3"/>
  <c r="F16" i="18"/>
  <c r="F36" i="13"/>
  <c r="F141" i="24"/>
  <c r="F45" i="25"/>
  <c r="F35" i="18"/>
  <c r="F60" i="19"/>
  <c r="F41" i="25"/>
  <c r="F51" i="10"/>
  <c r="F38" i="8"/>
  <c r="F235" i="24"/>
  <c r="F54" i="21"/>
  <c r="F52" i="16"/>
  <c r="F46" i="14"/>
  <c r="F54" i="11"/>
  <c r="F38" i="10"/>
  <c r="A7" i="10"/>
  <c r="F10" i="7"/>
  <c r="F20" i="5"/>
  <c r="F40" i="4"/>
  <c r="F8" i="4"/>
  <c r="F17" i="25"/>
  <c r="F7" i="20"/>
  <c r="F9" i="18"/>
  <c r="F9" i="16"/>
  <c r="F11" i="14"/>
  <c r="F51" i="11"/>
  <c r="F32" i="9"/>
  <c r="F28" i="8"/>
  <c r="F34" i="6"/>
  <c r="F37" i="3"/>
  <c r="F51" i="24"/>
  <c r="F35" i="17"/>
  <c r="F33" i="15"/>
  <c r="F32" i="11"/>
  <c r="F16" i="8"/>
  <c r="F18" i="3"/>
  <c r="F46" i="19"/>
  <c r="F16" i="16"/>
  <c r="F20" i="13"/>
  <c r="F56" i="10"/>
  <c r="F53" i="6"/>
  <c r="F34" i="4"/>
  <c r="F182" i="24"/>
  <c r="F14" i="21"/>
  <c r="A7" i="19"/>
  <c r="F56" i="15"/>
  <c r="F14" i="12"/>
  <c r="F60" i="10"/>
  <c r="A13" i="8"/>
  <c r="F38" i="4"/>
  <c r="F21" i="13"/>
  <c r="F56" i="8"/>
  <c r="F7" i="5"/>
  <c r="F50" i="17"/>
  <c r="F12" i="7"/>
  <c r="F45" i="3"/>
  <c r="F298" i="24"/>
  <c r="F49" i="21"/>
  <c r="F84" i="24"/>
  <c r="A19" i="24"/>
  <c r="F27" i="15"/>
  <c r="A165" i="24"/>
  <c r="F20" i="17"/>
  <c r="A7" i="13"/>
  <c r="A9" i="13" s="1"/>
  <c r="A11" i="13" s="1"/>
  <c r="A30" i="24"/>
  <c r="F37" i="16"/>
  <c r="F19" i="12"/>
  <c r="F42" i="9"/>
  <c r="F40" i="6"/>
  <c r="F36" i="3"/>
  <c r="F115" i="24"/>
  <c r="F18" i="20"/>
  <c r="A11" i="18"/>
  <c r="F52" i="15"/>
  <c r="F48" i="13"/>
  <c r="F26" i="12"/>
  <c r="F28" i="11"/>
  <c r="F54" i="10"/>
  <c r="F22" i="10"/>
  <c r="F49" i="9"/>
  <c r="F17" i="9"/>
  <c r="F45" i="8"/>
  <c r="F13" i="8"/>
  <c r="F51" i="6"/>
  <c r="F19" i="6"/>
  <c r="F56" i="4"/>
  <c r="F24" i="4"/>
  <c r="F51" i="3"/>
  <c r="F183" i="24"/>
  <c r="F15" i="21"/>
  <c r="F7" i="19"/>
  <c r="F11" i="17"/>
  <c r="F9" i="15"/>
  <c r="F13" i="13"/>
  <c r="F8" i="11"/>
  <c r="A9" i="10"/>
  <c r="A11" i="10" s="1"/>
  <c r="F60" i="8"/>
  <c r="F9" i="7"/>
  <c r="F19" i="5"/>
  <c r="F7" i="4"/>
  <c r="F15" i="3"/>
  <c r="F169" i="24"/>
  <c r="F33" i="18"/>
  <c r="F33" i="16"/>
  <c r="F35" i="14"/>
  <c r="F23" i="12"/>
  <c r="F49" i="10"/>
  <c r="F30" i="6"/>
  <c r="F46" i="3"/>
  <c r="F257" i="24"/>
  <c r="F30" i="21"/>
  <c r="A7" i="12"/>
  <c r="F8" i="10"/>
  <c r="F39" i="8"/>
  <c r="A9" i="6"/>
  <c r="F53" i="3"/>
  <c r="F64" i="24"/>
  <c r="A7" i="20"/>
  <c r="F24" i="18"/>
  <c r="F40" i="16"/>
  <c r="F12" i="13"/>
  <c r="F36" i="11"/>
  <c r="F28" i="10"/>
  <c r="F31" i="9"/>
  <c r="F35" i="8"/>
  <c r="F49" i="6"/>
  <c r="F10" i="5"/>
  <c r="A7" i="4"/>
  <c r="F19" i="3"/>
  <c r="F52" i="9"/>
  <c r="F38" i="6"/>
  <c r="F16" i="15"/>
  <c r="A13" i="11"/>
  <c r="F14" i="5"/>
  <c r="F219" i="24"/>
  <c r="F30" i="25"/>
  <c r="F10" i="22"/>
  <c r="F9" i="20"/>
  <c r="F55" i="13"/>
  <c r="A7" i="16"/>
  <c r="A9" i="16" s="1"/>
  <c r="A11" i="16" s="1"/>
  <c r="F24" i="12"/>
  <c r="F11" i="20"/>
  <c r="F37" i="15"/>
  <c r="F24" i="11"/>
  <c r="F10" i="9"/>
  <c r="F8" i="6"/>
  <c r="F22" i="17"/>
  <c r="F13" i="11"/>
  <c r="A9" i="9"/>
  <c r="A11" i="9" s="1"/>
  <c r="A13" i="9" s="1"/>
  <c r="F39" i="6"/>
  <c r="F12" i="4"/>
  <c r="F25" i="18"/>
  <c r="F45" i="10"/>
  <c r="F42" i="6"/>
  <c r="F49" i="15"/>
  <c r="F24" i="8"/>
  <c r="F138" i="24"/>
  <c r="F35" i="9"/>
  <c r="F22" i="19"/>
  <c r="F26" i="14"/>
  <c r="F7" i="9"/>
  <c r="F25" i="6"/>
  <c r="F16" i="10"/>
  <c r="F240" i="24"/>
  <c r="F25" i="12"/>
  <c r="F56" i="14"/>
  <c r="F53" i="18"/>
  <c r="F31" i="14"/>
  <c r="F45" i="4"/>
  <c r="F10" i="19"/>
  <c r="F8" i="13"/>
  <c r="F9" i="11"/>
  <c r="F33" i="9"/>
  <c r="F61" i="8"/>
  <c r="F29" i="8"/>
  <c r="F35" i="6"/>
  <c r="F65" i="24"/>
  <c r="F37" i="10"/>
  <c r="F39" i="4"/>
  <c r="F288" i="24"/>
  <c r="F47" i="19"/>
  <c r="F37" i="13"/>
  <c r="F60" i="9"/>
  <c r="F43" i="4"/>
  <c r="A108" i="24"/>
  <c r="F19" i="9"/>
  <c r="F11" i="3"/>
  <c r="F42" i="17"/>
  <c r="F10" i="14"/>
  <c r="F17" i="6"/>
  <c r="F41" i="3"/>
  <c r="F32" i="25"/>
  <c r="A15" i="9"/>
  <c r="A9" i="20"/>
  <c r="A13" i="18"/>
  <c r="A11" i="7"/>
  <c r="A9" i="5"/>
  <c r="A9" i="14"/>
  <c r="A9" i="17"/>
  <c r="A13" i="16"/>
  <c r="A11" i="6"/>
  <c r="A13" i="13"/>
  <c r="A15" i="11"/>
  <c r="A9" i="12"/>
  <c r="A15" i="8"/>
  <c r="A13" i="15"/>
  <c r="A16" i="21"/>
  <c r="A9" i="4"/>
  <c r="A13" i="10"/>
  <c r="A9" i="19"/>
  <c r="A9" i="3"/>
  <c r="A13" i="25"/>
  <c r="A11" i="19"/>
  <c r="A15" i="15"/>
  <c r="A17" i="15" s="1"/>
  <c r="A19" i="15" s="1"/>
  <c r="A15" i="13"/>
  <c r="A11" i="14"/>
  <c r="A13" i="14" s="1"/>
  <c r="A15" i="14" s="1"/>
  <c r="A11" i="20"/>
  <c r="A15" i="10"/>
  <c r="A17" i="8"/>
  <c r="A13" i="6"/>
  <c r="A11" i="5"/>
  <c r="A17" i="9"/>
  <c r="A15" i="25"/>
  <c r="A17" i="25" s="1"/>
  <c r="A19" i="25" s="1"/>
  <c r="A11" i="4"/>
  <c r="A11" i="12"/>
  <c r="A15" i="16"/>
  <c r="A17" i="16" s="1"/>
  <c r="A19" i="16" s="1"/>
  <c r="A13" i="7"/>
  <c r="A11" i="3"/>
  <c r="A13" i="3" s="1"/>
  <c r="A18" i="21"/>
  <c r="A20" i="21" s="1"/>
  <c r="A22" i="21" s="1"/>
  <c r="A17" i="11"/>
  <c r="A11" i="17"/>
  <c r="A13" i="17" s="1"/>
  <c r="A15" i="17" s="1"/>
  <c r="A15" i="18"/>
  <c r="A17" i="18" s="1"/>
  <c r="A19" i="18" s="1"/>
  <c r="A19" i="11"/>
  <c r="A13" i="12"/>
  <c r="A13" i="5"/>
  <c r="A15" i="5" s="1"/>
  <c r="A13" i="20"/>
  <c r="A13" i="19"/>
  <c r="A21" i="18"/>
  <c r="A21" i="25"/>
  <c r="A19" i="9"/>
  <c r="A21" i="9" s="1"/>
  <c r="A21" i="15"/>
  <c r="A24" i="21"/>
  <c r="A13" i="4"/>
  <c r="A15" i="6"/>
  <c r="A17" i="6" s="1"/>
  <c r="A17" i="14"/>
  <c r="A15" i="3"/>
  <c r="A17" i="3" s="1"/>
  <c r="A19" i="8"/>
  <c r="A17" i="13"/>
  <c r="A17" i="17"/>
  <c r="A21" i="16"/>
  <c r="A17" i="10"/>
  <c r="A19" i="17"/>
  <c r="A19" i="14"/>
  <c r="A23" i="15"/>
  <c r="A15" i="19"/>
  <c r="A21" i="11"/>
  <c r="A19" i="3"/>
  <c r="A15" i="12"/>
  <c r="A19" i="13"/>
  <c r="A19" i="6"/>
  <c r="A23" i="9"/>
  <c r="A15" i="20"/>
  <c r="A19" i="10"/>
  <c r="A21" i="8"/>
  <c r="A15" i="4"/>
  <c r="A23" i="25"/>
  <c r="A17" i="5"/>
  <c r="A23" i="16"/>
  <c r="A26" i="21"/>
  <c r="A23" i="18"/>
  <c r="A25" i="16"/>
  <c r="A23" i="8"/>
  <c r="A21" i="6"/>
  <c r="A23" i="6" s="1"/>
  <c r="A25" i="6" s="1"/>
  <c r="A23" i="11"/>
  <c r="A21" i="17"/>
  <c r="A28" i="21"/>
  <c r="A25" i="9"/>
  <c r="A27" i="9" s="1"/>
  <c r="A21" i="14"/>
  <c r="A19" i="5"/>
  <c r="A21" i="10"/>
  <c r="A21" i="13"/>
  <c r="A17" i="19"/>
  <c r="A25" i="18"/>
  <c r="A25" i="25"/>
  <c r="A17" i="20"/>
  <c r="A17" i="12"/>
  <c r="A25" i="15"/>
  <c r="A17" i="4"/>
  <c r="A21" i="3"/>
  <c r="A27" i="15"/>
  <c r="A27" i="18"/>
  <c r="A23" i="14"/>
  <c r="A25" i="11"/>
  <c r="A23" i="17"/>
  <c r="A19" i="12"/>
  <c r="A19" i="19"/>
  <c r="A29" i="9"/>
  <c r="A27" i="6"/>
  <c r="A23" i="3"/>
  <c r="A19" i="20"/>
  <c r="A23" i="13"/>
  <c r="A30" i="21"/>
  <c r="A25" i="8"/>
  <c r="A19" i="4"/>
  <c r="A27" i="25"/>
  <c r="A23" i="10"/>
  <c r="A27" i="16"/>
  <c r="A29" i="25"/>
  <c r="A25" i="13"/>
  <c r="A27" i="13" s="1"/>
  <c r="A31" i="9"/>
  <c r="A27" i="11"/>
  <c r="A29" i="6"/>
  <c r="A29" i="15"/>
  <c r="A21" i="4"/>
  <c r="A23" i="4" s="1"/>
  <c r="A21" i="20"/>
  <c r="A23" i="20" s="1"/>
  <c r="A21" i="19"/>
  <c r="A25" i="14"/>
  <c r="A29" i="16"/>
  <c r="A27" i="8"/>
  <c r="A29" i="8" s="1"/>
  <c r="A25" i="3"/>
  <c r="A21" i="12"/>
  <c r="A23" i="12" s="1"/>
  <c r="A29" i="18"/>
  <c r="A25" i="10"/>
  <c r="A27" i="10" s="1"/>
  <c r="A32" i="21"/>
  <c r="A25" i="17"/>
  <c r="A29" i="10"/>
  <c r="A31" i="8"/>
  <c r="A25" i="20"/>
  <c r="A29" i="11"/>
  <c r="A31" i="6"/>
  <c r="A31" i="25"/>
  <c r="A31" i="18"/>
  <c r="A31" i="16"/>
  <c r="A25" i="4"/>
  <c r="A33" i="9"/>
  <c r="A27" i="17"/>
  <c r="A25" i="12"/>
  <c r="A27" i="14"/>
  <c r="A31" i="15"/>
  <c r="A29" i="13"/>
  <c r="A34" i="21"/>
  <c r="A36" i="21" s="1"/>
  <c r="A38" i="21" s="1"/>
  <c r="A27" i="3"/>
  <c r="A23" i="19"/>
  <c r="A40" i="21"/>
  <c r="A27" i="12"/>
  <c r="A33" i="16"/>
  <c r="A35" i="16" s="1"/>
  <c r="A31" i="11"/>
  <c r="A33" i="6"/>
  <c r="A31" i="13"/>
  <c r="A29" i="17"/>
  <c r="A33" i="18"/>
  <c r="A35" i="18" s="1"/>
  <c r="A27" i="20"/>
  <c r="A25" i="19"/>
  <c r="A33" i="15"/>
  <c r="A35" i="15" s="1"/>
  <c r="A35" i="9"/>
  <c r="A33" i="25"/>
  <c r="A33" i="8"/>
  <c r="A29" i="3"/>
  <c r="A29" i="14"/>
  <c r="A27" i="4"/>
  <c r="A29" i="4" s="1"/>
  <c r="A31" i="10"/>
  <c r="A31" i="14"/>
  <c r="A37" i="9"/>
  <c r="A37" i="18"/>
  <c r="A33" i="11"/>
  <c r="A35" i="6"/>
  <c r="A31" i="3"/>
  <c r="A37" i="15"/>
  <c r="A31" i="17"/>
  <c r="A37" i="16"/>
  <c r="A33" i="10"/>
  <c r="A35" i="10" s="1"/>
  <c r="A35" i="8"/>
  <c r="A37" i="8" s="1"/>
  <c r="A27" i="19"/>
  <c r="A33" i="13"/>
  <c r="A29" i="12"/>
  <c r="A31" i="4"/>
  <c r="A35" i="25"/>
  <c r="A29" i="20"/>
  <c r="A42" i="21"/>
  <c r="A37" i="25"/>
  <c r="A29" i="19"/>
  <c r="A33" i="17"/>
  <c r="A35" i="11"/>
  <c r="A33" i="4"/>
  <c r="A39" i="8"/>
  <c r="A39" i="15"/>
  <c r="A39" i="18"/>
  <c r="A44" i="21"/>
  <c r="A31" i="12"/>
  <c r="A37" i="10"/>
  <c r="A33" i="3"/>
  <c r="A39" i="9"/>
  <c r="A31" i="20"/>
  <c r="A35" i="13"/>
  <c r="A39" i="16"/>
  <c r="A37" i="6"/>
  <c r="A33" i="14"/>
  <c r="A41" i="16"/>
  <c r="A35" i="3"/>
  <c r="A37" i="3" s="1"/>
  <c r="A41" i="18"/>
  <c r="A37" i="11"/>
  <c r="A39" i="6"/>
  <c r="A46" i="21"/>
  <c r="A39" i="25"/>
  <c r="A37" i="13"/>
  <c r="A39" i="10"/>
  <c r="A41" i="15"/>
  <c r="A35" i="17"/>
  <c r="A35" i="14"/>
  <c r="A33" i="20"/>
  <c r="A33" i="12"/>
  <c r="A41" i="8"/>
  <c r="A31" i="19"/>
  <c r="A41" i="9"/>
  <c r="A35" i="4"/>
  <c r="A33" i="19"/>
  <c r="A37" i="14"/>
  <c r="A39" i="13"/>
  <c r="A39" i="11"/>
  <c r="A35" i="20"/>
  <c r="A43" i="16"/>
  <c r="A43" i="8"/>
  <c r="A37" i="17"/>
  <c r="A41" i="25"/>
  <c r="A43" i="18"/>
  <c r="A37" i="4"/>
  <c r="A35" i="12"/>
  <c r="A43" i="15"/>
  <c r="A48" i="21"/>
  <c r="A39" i="3"/>
  <c r="A43" i="9"/>
  <c r="A45" i="9" s="1"/>
  <c r="A41" i="10"/>
  <c r="A41" i="6"/>
  <c r="A47" i="9"/>
  <c r="A37" i="12"/>
  <c r="A39" i="17"/>
  <c r="A41" i="11"/>
  <c r="A43" i="10"/>
  <c r="A43" i="25"/>
  <c r="A35" i="19"/>
  <c r="A41" i="3"/>
  <c r="A39" i="4"/>
  <c r="A45" i="8"/>
  <c r="A41" i="13"/>
  <c r="A43" i="13" s="1"/>
  <c r="A43" i="6"/>
  <c r="A50" i="21"/>
  <c r="A45" i="18"/>
  <c r="A45" i="16"/>
  <c r="A39" i="14"/>
  <c r="A45" i="15"/>
  <c r="A37" i="20"/>
  <c r="A41" i="14"/>
  <c r="A45" i="6"/>
  <c r="A43" i="3"/>
  <c r="A43" i="11"/>
  <c r="A45" i="10"/>
  <c r="A47" i="16"/>
  <c r="A45" i="13"/>
  <c r="A37" i="19"/>
  <c r="A39" i="19" s="1"/>
  <c r="A41" i="17"/>
  <c r="A39" i="20"/>
  <c r="A47" i="18"/>
  <c r="A47" i="8"/>
  <c r="A45" i="25"/>
  <c r="A39" i="12"/>
  <c r="A47" i="15"/>
  <c r="A52" i="21"/>
  <c r="A41" i="4"/>
  <c r="A49" i="9"/>
  <c r="A54" i="21"/>
  <c r="A49" i="8"/>
  <c r="A41" i="19"/>
  <c r="A45" i="11"/>
  <c r="A47" i="10"/>
  <c r="A49" i="15"/>
  <c r="A49" i="18"/>
  <c r="A47" i="13"/>
  <c r="A45" i="3"/>
  <c r="A51" i="9"/>
  <c r="A41" i="12"/>
  <c r="A41" i="20"/>
  <c r="A49" i="16"/>
  <c r="A51" i="16" s="1"/>
  <c r="A47" i="6"/>
  <c r="A43" i="4"/>
  <c r="A47" i="25"/>
  <c r="A43" i="17"/>
  <c r="A43" i="14"/>
  <c r="A49" i="25"/>
  <c r="A51" i="25" s="1"/>
  <c r="A43" i="20"/>
  <c r="A49" i="13"/>
  <c r="A47" i="11"/>
  <c r="A45" i="17"/>
  <c r="A53" i="16"/>
  <c r="A47" i="3"/>
  <c r="A45" i="4"/>
  <c r="A47" i="4" s="1"/>
  <c r="A43" i="12"/>
  <c r="A51" i="18"/>
  <c r="A43" i="19"/>
  <c r="A45" i="14"/>
  <c r="A49" i="6"/>
  <c r="A53" i="9"/>
  <c r="A51" i="15"/>
  <c r="A51" i="8"/>
  <c r="A49" i="10"/>
  <c r="A56" i="21"/>
  <c r="A58" i="21"/>
  <c r="A55" i="16"/>
  <c r="A45" i="12"/>
  <c r="A47" i="17"/>
  <c r="A53" i="8"/>
  <c r="A47" i="14"/>
  <c r="A49" i="4"/>
  <c r="A49" i="11"/>
  <c r="A53" i="15"/>
  <c r="A45" i="19"/>
  <c r="A49" i="3"/>
  <c r="A51" i="13"/>
  <c r="A55" i="9"/>
  <c r="A53" i="18"/>
  <c r="A45" i="20"/>
  <c r="A51" i="10"/>
  <c r="A51" i="6"/>
  <c r="A53" i="25"/>
  <c r="A55" i="25"/>
  <c r="A55" i="18"/>
  <c r="A47" i="19"/>
  <c r="A49" i="14"/>
  <c r="A53" i="6"/>
  <c r="A55" i="15"/>
  <c r="A49" i="17"/>
  <c r="A53" i="10"/>
  <c r="A51" i="11"/>
  <c r="A47" i="20"/>
  <c r="A51" i="3"/>
  <c r="A51" i="4"/>
  <c r="A47" i="12"/>
  <c r="A60" i="21"/>
  <c r="A57" i="9"/>
  <c r="A55" i="8"/>
  <c r="A53" i="13"/>
  <c r="A55" i="13"/>
  <c r="A53" i="4"/>
  <c r="A55" i="10"/>
  <c r="A51" i="14"/>
  <c r="A57" i="8"/>
  <c r="A53" i="3"/>
  <c r="A57" i="15"/>
  <c r="A59" i="9"/>
  <c r="A49" i="12"/>
  <c r="A53" i="11"/>
  <c r="A55" i="6"/>
  <c r="A57" i="25"/>
  <c r="A51" i="17"/>
  <c r="A49" i="19"/>
  <c r="A49" i="20"/>
  <c r="A57" i="18"/>
  <c r="A59" i="18"/>
  <c r="A59" i="25"/>
  <c r="A59" i="15"/>
  <c r="A57" i="10"/>
  <c r="A51" i="20"/>
  <c r="A57" i="6"/>
  <c r="A55" i="4"/>
  <c r="A59" i="8"/>
  <c r="A55" i="11"/>
  <c r="A53" i="17"/>
  <c r="A51" i="12"/>
  <c r="A53" i="14"/>
  <c r="A55" i="3"/>
  <c r="A51" i="19"/>
  <c r="A57" i="13"/>
  <c r="A59" i="13"/>
  <c r="A53" i="12"/>
  <c r="A55" i="12" s="1"/>
  <c r="A57" i="4"/>
  <c r="A53" i="19"/>
  <c r="A55" i="19" s="1"/>
  <c r="A53" i="20"/>
  <c r="A57" i="3"/>
  <c r="A59" i="10"/>
  <c r="A55" i="14"/>
  <c r="A61" i="8"/>
  <c r="A55" i="17"/>
  <c r="A57" i="11"/>
  <c r="A59" i="11"/>
  <c r="A61" i="11" s="1"/>
  <c r="A59" i="3"/>
  <c r="A61" i="3" s="1"/>
  <c r="A57" i="17"/>
  <c r="A55" i="20"/>
  <c r="A57" i="14"/>
  <c r="A57" i="19"/>
  <c r="A61" i="10"/>
  <c r="A57" i="12"/>
  <c r="A59" i="12"/>
  <c r="A59" i="19"/>
  <c r="A59" i="14"/>
  <c r="A59" i="17"/>
</calcChain>
</file>

<file path=xl/sharedStrings.xml><?xml version="1.0" encoding="utf-8"?>
<sst xmlns="http://schemas.openxmlformats.org/spreadsheetml/2006/main" count="1688" uniqueCount="287">
  <si>
    <t>рублей</t>
  </si>
  <si>
    <t>№</t>
  </si>
  <si>
    <t>Наименование района</t>
  </si>
  <si>
    <t>Роспись</t>
  </si>
  <si>
    <t>Исполнение</t>
  </si>
  <si>
    <t>Исполнение, %</t>
  </si>
  <si>
    <t>первоначальная</t>
  </si>
  <si>
    <t>на 30.09.2022г.</t>
  </si>
  <si>
    <t>1</t>
  </si>
  <si>
    <t>2</t>
  </si>
  <si>
    <t>3</t>
  </si>
  <si>
    <t>4</t>
  </si>
  <si>
    <t>5</t>
  </si>
  <si>
    <t>6=5/4</t>
  </si>
  <si>
    <t>ИТОГО:</t>
  </si>
  <si>
    <t>Субвенция на обеспечение отдыха и оздоровления детей, проживающих на территории Смоленской области, находящихся в каникулярное время (летнее) в лагерях дневного пребывания, организованных на базе муниципальных образовательных организаций, реализующих образовательные программы начального общего, основного общего, среднего общего образования, и муниципальных организаций дополнительного образования</t>
  </si>
  <si>
    <t>Департамент Смоленской области по образованию и науке</t>
  </si>
  <si>
    <t xml:space="preserve"> Велижский район </t>
  </si>
  <si>
    <t>Финансовое управление Администрации муниципального образования "Велижский район"</t>
  </si>
  <si>
    <t>Глинковский район</t>
  </si>
  <si>
    <t xml:space="preserve"> Финансовое управление Администрации муниципального образования "Глинковский район" Смоленской области</t>
  </si>
  <si>
    <t>Демидовский район</t>
  </si>
  <si>
    <t>Финансовое управление Администрации муниципального образования "Демидовский район" Смоленской области</t>
  </si>
  <si>
    <t>Дорогобужский район</t>
  </si>
  <si>
    <t xml:space="preserve"> Финансовое управление Администрации муниципального образования "Дорогобужский район" Смоленской области</t>
  </si>
  <si>
    <t>Духовщинский район</t>
  </si>
  <si>
    <t>Финансовое управление Администрации муниципального образования "Духовщинский район" Смоленской области</t>
  </si>
  <si>
    <t>Ельнинский район</t>
  </si>
  <si>
    <t xml:space="preserve"> Финансовое управление Администрации муниципального образования "Ельнинский район" Смоленской области</t>
  </si>
  <si>
    <t>Ершичский район</t>
  </si>
  <si>
    <t>Финансовое управление Администрации муниципального образования - Ершичский район Смоленской области</t>
  </si>
  <si>
    <t>Кардымовский район</t>
  </si>
  <si>
    <t xml:space="preserve"> Финансовое управление Администрации муниципального образования "Кардымовский район" Смоленской области</t>
  </si>
  <si>
    <t>Краснинский район</t>
  </si>
  <si>
    <t xml:space="preserve"> Финансовое управление Администрации муниципального образования "Краснинский район" Смоленской области</t>
  </si>
  <si>
    <t>Монастырщинский район</t>
  </si>
  <si>
    <t xml:space="preserve"> Финансовое управление Администрации муниципального образования "Монастырщинский район" Смоленской области</t>
  </si>
  <si>
    <t>Новодугинский район</t>
  </si>
  <si>
    <t>Финансовое управление Администрации муниципального образования  "Новодугинский район" Смоленской области</t>
  </si>
  <si>
    <t>Починковский район</t>
  </si>
  <si>
    <t>Финансовое управление Администрации муниципального образования "Починковский район" Смоленской области</t>
  </si>
  <si>
    <t>Руднянский район</t>
  </si>
  <si>
    <t>Финансовое управление Администрации муниципального образования Руднянский район Смоленской области</t>
  </si>
  <si>
    <t>Смоленский район</t>
  </si>
  <si>
    <t xml:space="preserve"> Финансовое управление Администрации муниципального образования "Смоленский район" Смоленской области</t>
  </si>
  <si>
    <t>Сычевский район</t>
  </si>
  <si>
    <t xml:space="preserve"> Финансовое управление Администрации муниципального образования "Сычевский район" Смоленской области</t>
  </si>
  <si>
    <t>Темкинский район</t>
  </si>
  <si>
    <t>Финансовое управление Администрации муниципального образования "Темкинский район" Смоленской области</t>
  </si>
  <si>
    <t xml:space="preserve"> Угранский район</t>
  </si>
  <si>
    <t>Финансовое управление Администрации муниципального образования "Угранский район" Смоленской области</t>
  </si>
  <si>
    <t>Хиславиский район</t>
  </si>
  <si>
    <t>Финансовое управление Администрации муниципального образования "Хиславичский район" Смоленской области</t>
  </si>
  <si>
    <t>Холм-Жирковский район</t>
  </si>
  <si>
    <t xml:space="preserve"> Финансовое управление Администрации муниципального образования "Холм-Жирковский район" Смоленской области</t>
  </si>
  <si>
    <t>Шумячский район</t>
  </si>
  <si>
    <t>Финансовое управление Администрации муниципального образования "Шумячский район" Смоленской области</t>
  </si>
  <si>
    <t>г. Смоленск</t>
  </si>
  <si>
    <t xml:space="preserve"> Финансово-казначейское управление Администрации города Смоленска</t>
  </si>
  <si>
    <t>Вяземский район</t>
  </si>
  <si>
    <t xml:space="preserve"> Финансовое управление Администрации муниципального образования "Вяземский район" Смоленской области</t>
  </si>
  <si>
    <t>Гагаринский район</t>
  </si>
  <si>
    <t xml:space="preserve"> Финансовое управление Администрации муниципального образования "Гагаринский район" Смоленской области</t>
  </si>
  <si>
    <t>г. Десногорск</t>
  </si>
  <si>
    <t xml:space="preserve"> Финансовое управление муниципального образования "город Десногорск" Смоленской области</t>
  </si>
  <si>
    <t>Рославльский район</t>
  </si>
  <si>
    <t>Финансовое управление Администрации муниципального образования "Рославльский район" Смоленской области</t>
  </si>
  <si>
    <t>Сафоновский район</t>
  </si>
  <si>
    <t xml:space="preserve"> Финансовое управление Администрации муниципального образования "Сафоновский район" Смоленской области</t>
  </si>
  <si>
    <t>Ярцевский район</t>
  </si>
  <si>
    <t>Финансовое управление Администрации муниципального образования "Ярцевский район" Смоленской области</t>
  </si>
  <si>
    <t>Субвенция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</si>
  <si>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Субвенция на проведение ремонта одного из жилых помещений, нуждающихся в ремонте и принадлежащих на праве собственности детям-сиротам и детям, оставшимся без попечения родителей, лицам из их числа</t>
  </si>
  <si>
    <t>Финансовое управление Администрации муниципального образования "Дорогобужский район" Смоленской области (Дорогобужское г/п)</t>
  </si>
  <si>
    <t>Администрация Шаталовского сельского поселения Починковского района Смоленской области</t>
  </si>
  <si>
    <t>Финансовое управление Администрации муниципального образования "Угранский район" Смоленской области (Угранское с/п)</t>
  </si>
  <si>
    <t>Финансовое управление Администрации муниципального образования "Вяземский район" Смоленской области (Вяземское г/п)</t>
  </si>
  <si>
    <t>Финансовое управление Администрации муниципального образования "Рославльский район" Смоленской области (Рославльское г/п)</t>
  </si>
  <si>
    <t>Финансовое управление Администрации муниципального образования "Ярцевский район" Смоленской области (Ярцевское г/п)</t>
  </si>
  <si>
    <t>Субвенция на обеспечение детей-сирот и детей, оставшихся без попечения родителей, лиц из их числа жилыми помещениями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</si>
  <si>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</si>
  <si>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Субвенция на обеспечение государственных гарантий реализации прав на получение общедоступного и бесплатного дошкольного образования</t>
  </si>
  <si>
    <t>Субвенция на выплату компенсации платы, взимаемой с родителей (законных представителей), за присмотр и уход за детьми в образовательных организациях (за исключением государственных образовательных организаций), реализующих образовательную программу дошкольного образования</t>
  </si>
  <si>
    <t>Субвенция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</si>
  <si>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Субвенция на выплату вознаграждения за выполнение функций классного руководителя</t>
  </si>
  <si>
    <t>Субвенция на выплату денежных средств на содержание ребенка, переданного на воспитание в приемную семью</t>
  </si>
  <si>
    <t>Субвенция на выплату вознаграждения, причитающегося приемным родителям</t>
  </si>
  <si>
    <t>Субвенция на выплату ежемесячных денежных средств на содержание ребенка, находящегося под опекой (попечительством)</t>
  </si>
  <si>
    <t>Субвенция для осуществления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</si>
  <si>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Субвенция на организацию и осуществление деятельности по опеке и попечительству</t>
  </si>
  <si>
    <t>Субвенции на реализацию государственных полномочий по созданию административных комиссий в муниципальных районах и городских округах Смоленской области в целях привлечения к административной ответственности</t>
  </si>
  <si>
    <t>Субвенции на реализацию государственных полномочий по созданию и организации деятельности комиссий по делам несовершеннолетних и защите их прав</t>
  </si>
  <si>
    <t>Субвенция бюджетам муниципальных районов Смоленской области на осуществление полномочий органов государственной власти Смоленской области по расчету и предоставлению дотаций бюджетам городских, сельских поселений Смоленской области за счет средств областного бюджета</t>
  </si>
  <si>
    <t>Субвенции на осуществление переданных полномочий Российской Федерации на государственную регистрацию актов гражданского состояния</t>
  </si>
  <si>
    <t>Администрация Белохолмского сельского поселения Глинковского района Смоленской области</t>
  </si>
  <si>
    <t>Субвенции на осуществление государственных полномочий по установлению регулируемых тарифов на перевозки по муниципальным маршрутам регулярных перевозок пассажиров и багажа автомобильным транспортом и городским наземным электрическим транспортом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</si>
  <si>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</si>
  <si>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Администрация Печенковского сельского поселения</t>
  </si>
  <si>
    <t>Администрация Крутовского сельского поселения</t>
  </si>
  <si>
    <t>Администрация Селезневского сельского поселения</t>
  </si>
  <si>
    <t>Администрация Болтутинского сельского поселения Глинковского района Смоленской области</t>
  </si>
  <si>
    <t>Администрация Доброминского сельского поселения Глинковского района Смоленской области</t>
  </si>
  <si>
    <t>Финансовое управление Администрации муниципального образования "Глинковский район" Смоленской области (Глинковское с/п)</t>
  </si>
  <si>
    <t>Администрация Пржевальского городского поселения Демидовского района Смоленской области</t>
  </si>
  <si>
    <t>Администрация Борковского сельского поселения Демидовского района Смоленской области</t>
  </si>
  <si>
    <t>Администрация Слободского сельского поселения Демидовского района Смоленской области</t>
  </si>
  <si>
    <t>Администрация Титовщинского сельского поселения Демидовского района Смоленской области</t>
  </si>
  <si>
    <t>Администрация Заборьевского сельского поселения Демидовского района Смоленской области</t>
  </si>
  <si>
    <t>Администрация Верхнеднепровского городского поселения Дорогобужского района Смоленской области</t>
  </si>
  <si>
    <t>Администрация Алексинского сельского поселения Дорогобужского района Смоленской области</t>
  </si>
  <si>
    <t>Администрация Михайловского сельского поселения Дорогобужского района Смоленской области</t>
  </si>
  <si>
    <t>Администрация Усвятского сельского поселения Дорогобужского района Смоленской области</t>
  </si>
  <si>
    <t>Администрация Озерненского городского поселения Духовщинского района Смоленской области</t>
  </si>
  <si>
    <t>Администрация Пречистенского сельского поселения Духовщинского района Смоленской области</t>
  </si>
  <si>
    <t>Администрация Булгаковского сельского поселения Духовщинского района Смоленской области</t>
  </si>
  <si>
    <t>Администрация Третьяковского сельского поселения Духовщинского района Смоленской области</t>
  </si>
  <si>
    <t>Финансовое управление Администрации муниципального образования "Духовщинский район" Смоленской области (Духовщинское г/п)</t>
  </si>
  <si>
    <t>Администрация Коробецкого сельского поселения Ельнинского района Смоленской области</t>
  </si>
  <si>
    <t>Администрация Леонидовского сельского поселения Ельнинского района Смоленской области</t>
  </si>
  <si>
    <t>Администрация Бобровичского сельского поселения Ельнинского района Смоленской области</t>
  </si>
  <si>
    <t>Администрация Воргинского сельского поселения Ершичского района Смоленской области</t>
  </si>
  <si>
    <t>Администрация Кузьмичского сельского поселения Ершичского района Смоленской области</t>
  </si>
  <si>
    <t>Администрация Руханского сельского поселения Ершичского района Смоленской области</t>
  </si>
  <si>
    <t>Администрация Тюшинского сельского поселения Кардымовского района Смоленской области</t>
  </si>
  <si>
    <t>Администрация Шокинского сельского поселения Кардымовского района Смоленской области</t>
  </si>
  <si>
    <t>Финансовое управление Администрации муниципального образования "Кардымовский район" Смоленской области (Кардымовское г/п)</t>
  </si>
  <si>
    <t>Администрация Каменского сельского поселения Кардымовского района Смоленской области</t>
  </si>
  <si>
    <t>Администрация Малеевского сельского поселения Краснинского района Смоленской области</t>
  </si>
  <si>
    <t>Администрация Мерлинского сельского поселения Краснинского района Смоленской области</t>
  </si>
  <si>
    <t>Администрация Гусинского сельского поселения Краснинского района Смоленской области</t>
  </si>
  <si>
    <t>Администрация Новомихайловского сельского поселения Монастырщинского района Смоленской области</t>
  </si>
  <si>
    <t>Администрация  Татарского сельского поселения Монастырщинского района Смоленской области</t>
  </si>
  <si>
    <t>Администрация Александровского сельского поселения Монастырщинского района Смоленской области</t>
  </si>
  <si>
    <t>Администрация Барсуковского сельского поселения Монастырщинского района Смоленской области</t>
  </si>
  <si>
    <t>Администрация Гоголевского сельского поселения Монастырщинского района Смоленской области</t>
  </si>
  <si>
    <t>Администрация Соболевского сельского поселения Монастырщинского района Смоленской области</t>
  </si>
  <si>
    <t>Администрация Высоковского сельского поселения Новодугинского района Смоленской области</t>
  </si>
  <si>
    <t>Администрация Новодугинского сельского поселения Новодугинского района Смоленской области</t>
  </si>
  <si>
    <t>Администрация Тесовского сельского поселения Новодугинского района Смоленской области</t>
  </si>
  <si>
    <t>Администрация Днепровского сельского поселения Новодугинского района Смоленской области</t>
  </si>
  <si>
    <t>Администрация Извековского сельского поселения Новодугинского района Смоленской области</t>
  </si>
  <si>
    <t>Администрация Ленинского сельского поселения Починковского района Смоленской области</t>
  </si>
  <si>
    <t>Администрация Прудковского сельского поселения Починковского района Смоленской области</t>
  </si>
  <si>
    <t>Администрация Мурыгинского сельского поселения Починковского района Смоленской области</t>
  </si>
  <si>
    <t>Администрация Стодолищенского сельского поселения Починковского района Смоленской области</t>
  </si>
  <si>
    <t>Администрация Переволочского сельского поселения Руднянского района Смоленской области</t>
  </si>
  <si>
    <t>Администрация Понизовского сельского поселения Руднянского района Смоленской области</t>
  </si>
  <si>
    <t>Администрация Любавичского сельского поселения Руднянского района Смоленской области</t>
  </si>
  <si>
    <t>Администрация Голынковского городского поселения Руднянского района Смоленской области</t>
  </si>
  <si>
    <t>Администрация Чистиковского сельского поселения Руднянского района Смоленской области</t>
  </si>
  <si>
    <t>Администрация Волоковского сельского поселения Смоленского района Смоленской области</t>
  </si>
  <si>
    <t>Администрация Вязгинского сельского поселения Смоленского района Смоленской области</t>
  </si>
  <si>
    <t>Администрация Новосельского сельского поселения Смоленского района Смоленской области</t>
  </si>
  <si>
    <t>Администрация Печерского сельского поселения Смоленского района Смоленской области</t>
  </si>
  <si>
    <t>Администрация Пионерского сельского поселения Смоленского района Смоленской области</t>
  </si>
  <si>
    <t>Администрация Корохоткинского сельского поселения Смоленского района Смоленской области</t>
  </si>
  <si>
    <t>Администрация Кощинского сельского поселения Смоленского района Смоленской области</t>
  </si>
  <si>
    <t>Администрация Лоинского сельского поселения Смоленского района Смоленской области</t>
  </si>
  <si>
    <t>Администрация Пригорского сельского поселения Смоленского района Смоленской области</t>
  </si>
  <si>
    <t>Администрация Михновского сельского поселения Смоленского района Смоленской области</t>
  </si>
  <si>
    <t>Администрация Касплянского сельского поселения Смоленского района Смоленской области</t>
  </si>
  <si>
    <t>Администрация Катынского сельского поселения Смоленского района Смоленской области</t>
  </si>
  <si>
    <t>Администрация Гнездовского сельского поселения Смоленского района Смоленской области</t>
  </si>
  <si>
    <t>Администрация Козинского сельского поселения Смоленского района Смоленской области</t>
  </si>
  <si>
    <t>Администрация Сметанинского сельского поселения Смоленского района Смоленской области</t>
  </si>
  <si>
    <t>Администрация Стабенского сельского поселения Смоленского района Смоленской области</t>
  </si>
  <si>
    <t>Администрация Талашкинского сельского поселения Смоленского района Смоленской области</t>
  </si>
  <si>
    <t>Администрация Хохловского сельского поселения Смоленского района Смоленской области</t>
  </si>
  <si>
    <t>Администрация Дивасовского сельского поселения Смоленского района Смоленской области</t>
  </si>
  <si>
    <t>Администрация Никольского сельского поселения Сычевского района Смоленской области</t>
  </si>
  <si>
    <t>Администрация Мальцевского сельского поселения Сычевского района Смоленской области</t>
  </si>
  <si>
    <t>Администрация Караваевского сельского поселения Сычевского района Смоленской области</t>
  </si>
  <si>
    <t>Администрация Дугинского сельского поселения Сычевского района Смоленской области</t>
  </si>
  <si>
    <t>Финансовое управление Администрации муниципального образования "Темкинский район" Смоленской области (Темкинское с/п)</t>
  </si>
  <si>
    <t>Администрация Павловского сельского поселения Темкинского района Смоленской области</t>
  </si>
  <si>
    <t>Администрация Батюшковского сельского поселения Темкинского района Смоленской области</t>
  </si>
  <si>
    <t>Администрация Медведевского сельского поселения Темкинского района Смоленской области</t>
  </si>
  <si>
    <t>Администрация Всходского сельского поселения Угранского района Смоленской области</t>
  </si>
  <si>
    <t>Администрация Знаменского сельского поселения Угранского района Смоленской области</t>
  </si>
  <si>
    <t>Администрация Владимировского сельского поселения Хиславичского района Смоленской области</t>
  </si>
  <si>
    <t>Администрация Печерского сельского поселения Хиславичского района Смоленской области</t>
  </si>
  <si>
    <t>Администрация Корзовского сельского поселения Хиславичского района Смоленской области</t>
  </si>
  <si>
    <t>Администрация Городищенского сельского поселения Хиславичского района Смоленской области</t>
  </si>
  <si>
    <t>Администрация Кожуховичского сельского поселения Хиславичского района Смоленской области</t>
  </si>
  <si>
    <t>Администрация Череповского сельского поселения Хиславичского района Смоленской области</t>
  </si>
  <si>
    <t>Администрация Лехминского сельского поселения Холм-Жирковского района Смоленской области</t>
  </si>
  <si>
    <t>Администрация Агибаловского сельского поселения Холм-Жирковского района Смоленской области</t>
  </si>
  <si>
    <t>Финансовое управление Администрации муниципального образования "Холм-Жирковский район" Смоленской области (Холм-Жирковское г/п)</t>
  </si>
  <si>
    <t>Администрация Богдановского  сельского поселения Холм-Жирковского района Смоленской области</t>
  </si>
  <si>
    <t>Администрация Тупиковского сельского поселения Холм-Жирковского района Смоленской области</t>
  </si>
  <si>
    <t>Администрация Игоревского сельского поселения Холм-Жирковского района Смоленской области</t>
  </si>
  <si>
    <t>Администрация Озерного сельского поселения Шумячского района Смоленской области</t>
  </si>
  <si>
    <t>Администрация Первомайского сельского поселения Шумячского района Смоленской области</t>
  </si>
  <si>
    <t>Администрация Понятовского сельского поселения Шумячского района Смоленской области</t>
  </si>
  <si>
    <t>Администрация Руссковского сельского поселения Шумячского района Смоленской области</t>
  </si>
  <si>
    <t>Администрация Надейковичского сельского поселения Шумячского района Смоленской области</t>
  </si>
  <si>
    <t>Администрация Снегиревского сельского поселения Шумячского района Смоленской области</t>
  </si>
  <si>
    <t>Администрация Студенецкого сельского поселения Шумячского района Смоленской области</t>
  </si>
  <si>
    <t>Администрация Вязьма-Брянского сельского поселения Вяземского района Смоленской области</t>
  </si>
  <si>
    <t>Администрация Новосельского сельского поселения Вяземского района Смоленской области</t>
  </si>
  <si>
    <t>Администрация  Андрейковского сельского поселения Вяземского района Смоленской области</t>
  </si>
  <si>
    <t>Администрация Семлевского сельского поселения Вяземского района Смоленской области</t>
  </si>
  <si>
    <t>Администрация Степаниковского сельского поселения Вяземского района Смоленской области</t>
  </si>
  <si>
    <t>Администрация Тумановского сельского поселения Вяземского района Смоленской области</t>
  </si>
  <si>
    <t>Администрация Кайдаковского сельского поселения Вяземского района Смоленской области</t>
  </si>
  <si>
    <t>Администрация Гагаринского сельского поселения Гагаринского района Смоленской области</t>
  </si>
  <si>
    <t>Администрация Никольского сельского поселения Гагаринского района Смоленской области</t>
  </si>
  <si>
    <t>Администрация Кармановского сельского поселения Гагаринского района Смоленской области</t>
  </si>
  <si>
    <t>Администрация Остерского сельского поселения Рославльского района Смоленской области</t>
  </si>
  <si>
    <t>Администрация Перенского сельского поселения Рославльского района Смоленской области</t>
  </si>
  <si>
    <t>Администрация Липовского сельского поселения Рославльского района Смоленской области</t>
  </si>
  <si>
    <t>Администрация Пригорьевского сельского поселения Рославльского района Смоленской области</t>
  </si>
  <si>
    <t>Администрация Астапковичского сельского поселения Рославльского района Смоленской области</t>
  </si>
  <si>
    <t>Администрация Любовского сельского поселения Рославльского района Смоленской области</t>
  </si>
  <si>
    <t>Администрация Кирилловского сельского поселения Рославльского района Смоленской области</t>
  </si>
  <si>
    <t>Администрация Сырокоренского сельского поселения Рославльского района Смоленской области</t>
  </si>
  <si>
    <t>Администрация Екимовичского сельского поселения Рославльского района Смоленской области</t>
  </si>
  <si>
    <t>Администрация Вышегорского сельского поселения Сафоновского района Смоленской области</t>
  </si>
  <si>
    <t>Администрация Николо-Погореловского сельского поселения Сафоновского района Смоленской области</t>
  </si>
  <si>
    <t>Администрация Прудковского сельского поселения Сафоновского района Смоленской области</t>
  </si>
  <si>
    <t>Администрация Пушкинского сельского поселения Сафоновского района Смоленской области</t>
  </si>
  <si>
    <t>Администрация Барановского сельского поселения Сафоновского района Смоленской области</t>
  </si>
  <si>
    <t>Администрация Беленинского сельского поселения Сафоновского района Смоленской области</t>
  </si>
  <si>
    <t>Администрация Вадинского сельского поселения Сафоновского района Смоленской области</t>
  </si>
  <si>
    <t>Администрация Рыбковского сельского поселения Сафоновского района Смоленской области</t>
  </si>
  <si>
    <t>Администрация Старосельского сельского поселения Сафоновского района Смоленской области</t>
  </si>
  <si>
    <t>Администрация Зимницкого сельского поселения Сафоновского района Смоленской области</t>
  </si>
  <si>
    <t>Администрация Издешковского сельского поселения Сафоновского района Смоленской области</t>
  </si>
  <si>
    <t>Администрация Казулинского сельского поселения Сафоновского района Смоленской области</t>
  </si>
  <si>
    <t>Администрация Подрощинского сельского поселения Ярцевского района Смоленской области</t>
  </si>
  <si>
    <t>Администрация Михейковского сельского поселения Ярцевского района Смоленской области</t>
  </si>
  <si>
    <t>Администрация Мушковичского сельского поселения Ярцевского района Смоленской области</t>
  </si>
  <si>
    <t>Администрация Капыревщинского сельского поселения Ярцевского района Смоленской области</t>
  </si>
  <si>
    <t>Администрация Суетовского сельского поселения Ярцевского района Смоленской области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</si>
  <si>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</si>
  <si>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Наименование показателя</t>
  </si>
  <si>
    <t>Ц.ст.</t>
  </si>
  <si>
    <t xml:space="preserve">    Субвенция на обеспечение отдыха и оздоровления детей, проживающих на территории Смоленской области, находящихся в каникулярное время (летнее) в лагерях дневного пребывания, организованных на базе муниципальных образовательных организаций, реализующих образовательные программы начального общего, основного общего, среднего общего образования, и муниципальных организаций дополнительного образования</t>
  </si>
  <si>
    <t>0240880030</t>
  </si>
  <si>
    <t xml:space="preserve">    Субвенция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</si>
  <si>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041E180180</t>
  </si>
  <si>
    <t xml:space="preserve">    Субвенция на проведение ремонта одного из жилых помещений, нуждающихся в ремонте и принадлежащих на праве собственности детям-сиротам и детям, оставшимся без попечения родителей, лицам из их числа</t>
  </si>
  <si>
    <t>0430180220</t>
  </si>
  <si>
    <t xml:space="preserve">    Субвенция на обеспечение детей-сирот и детей, оставшихся без попечения родителей, лиц из их числа жилыми помещениями</t>
  </si>
  <si>
    <t>0430180230</t>
  </si>
  <si>
    <t xml:space="preserve">    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</si>
  <si>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04301R0820</t>
  </si>
  <si>
    <t xml:space="preserve">    Субвенция на обеспечение государственных гарантий реализации прав на получение общедоступного и бесплатного дошкольного образования</t>
  </si>
  <si>
    <t>0440180170</t>
  </si>
  <si>
    <t xml:space="preserve">    Субвенция на выплату компенсации платы, взимаемой с родителей (законных представителей), за присмотр и уход за детьми в образовательных организациях (за исключением государственных образовательных организаций), реализующих образовательную программу дошкольного образования</t>
  </si>
  <si>
    <t>0440180260</t>
  </si>
  <si>
    <t xml:space="preserve">    Субвенция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</si>
  <si>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0440253030</t>
  </si>
  <si>
    <t>0440280180</t>
  </si>
  <si>
    <t xml:space="preserve">    Субвенция на выплату вознаграждения за выполнение функций классного руководителя</t>
  </si>
  <si>
    <t>0440280280</t>
  </si>
  <si>
    <t xml:space="preserve">    Субвенция на выплату денежных средств на содержание ребенка, переданного на воспитание в приемную семью</t>
  </si>
  <si>
    <t>0440580190</t>
  </si>
  <si>
    <t xml:space="preserve">    Субвенция на выплату вознаграждения, причитающегося приемным родителям</t>
  </si>
  <si>
    <t>0440580200</t>
  </si>
  <si>
    <t xml:space="preserve">    Субвенция на выплату ежемесячных денежных средств на содержание ребенка, находящегося под опекой (попечительством)</t>
  </si>
  <si>
    <t>0440580210</t>
  </si>
  <si>
    <t xml:space="preserve">    Субвенция для осуществления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</si>
  <si>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0440880810</t>
  </si>
  <si>
    <t xml:space="preserve">    Субвенция на организацию и осуществление деятельности по опеке и попечительству</t>
  </si>
  <si>
    <t>0740180290</t>
  </si>
  <si>
    <t xml:space="preserve">    Субвенции на реализацию государственных полномочий по созданию административных комиссий в муниципальных районах и городских округах Смоленской области в целях привлечения к административной ответственности</t>
  </si>
  <si>
    <t>0740180900</t>
  </si>
  <si>
    <t xml:space="preserve">    Субвенции на реализацию государственных полномочий по созданию и организации деятельности комиссий по делам несовершеннолетних и защите их прав</t>
  </si>
  <si>
    <t>0740180910</t>
  </si>
  <si>
    <t xml:space="preserve">    Субвенция бюджетам муниципальных районов Смоленской области на осуществление полномочий органов государственной власти Смоленской области по расчету и предоставлению дотаций бюджетам городских, сельских поселений Смоленской области за счет средств областного бюджета</t>
  </si>
  <si>
    <t>2440280980</t>
  </si>
  <si>
    <t xml:space="preserve">    Субвенции на осуществление переданных полномочий Российской Федерации на государственную регистрацию актов гражданского состояния</t>
  </si>
  <si>
    <t>7500959301</t>
  </si>
  <si>
    <t xml:space="preserve">    Субвенции на осуществление государственных полномочий по установлению регулируемых тарифов на перевозки по муниципальным маршрутам регулярных перевозок пассажиров и багажа автомобильным транспортом и городским наземным электрическим транспортом</t>
  </si>
  <si>
    <t>7500981110</t>
  </si>
  <si>
    <t xml:space="preserve">    Субвенции на осуществление первичного воинского учета органами местного самоуправления поселений, муниципальных и городских округов</t>
  </si>
  <si>
    <t>9800151180</t>
  </si>
  <si>
    <t xml:space="preserve">   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</si>
  <si>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9800151200</t>
  </si>
  <si>
    <t>ВСЕГО РАСХОДОВ:</t>
  </si>
  <si>
    <t>№ п/п</t>
  </si>
  <si>
    <t>Первоначальный бюджет</t>
  </si>
  <si>
    <t>ПРЕДОСТАВЛЕНИЕ СУБВЕНЦИЙ МУНИЦИПАЛЬНЫМ ОБРАЗОВАНИЯМ СМОЛЕНСКОЙ ОБЛАСТИ</t>
  </si>
  <si>
    <t>за 9 месяцев 2022 года</t>
  </si>
  <si>
    <t>Уточненная роспись на 30.09.2022</t>
  </si>
  <si>
    <t>7=6/5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</si>
</sst>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name val="Calibri"/>
      <family val="2"/>
      <scheme val="minor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1"/>
      <color rgb="FF000000"/>
      <name val="Calibri"/>
      <scheme val="minor"/>
    </font>
    <font>
      <sz val="11"/>
      <color rgb="FF000000"/>
      <name val="Times New Roman"/>
    </font>
    <font>
      <b/>
      <i/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sz val="10"/>
      <color rgb="FF000000"/>
      <name val="Times New Roman"/>
      <family val="1"/>
      <charset val="204"/>
    </font>
    <font>
      <sz val="11"/>
      <color rgb="FF000000"/>
      <name val="Arial CYR"/>
    </font>
    <font>
      <sz val="11"/>
      <color rgb="FF000000"/>
      <name val="Times New Roman"/>
      <family val="1"/>
      <charset val="204"/>
    </font>
    <font>
      <b/>
      <sz val="10"/>
      <color rgb="FF000000"/>
      <name val="Arial CYR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i/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4">
    <xf numFmtId="0" fontId="0" fillId="0" borderId="0"/>
    <xf numFmtId="0" fontId="1" fillId="0" borderId="1">
      <alignment horizontal="center" wrapText="1"/>
    </xf>
    <xf numFmtId="0" fontId="2" fillId="0" borderId="1"/>
    <xf numFmtId="0" fontId="3" fillId="0" borderId="1"/>
    <xf numFmtId="0" fontId="4" fillId="0" borderId="2">
      <alignment horizontal="left" wrapText="1"/>
    </xf>
    <xf numFmtId="0" fontId="4" fillId="0" borderId="1">
      <alignment horizontal="left" wrapText="1"/>
    </xf>
    <xf numFmtId="0" fontId="4" fillId="0" borderId="1"/>
    <xf numFmtId="1" fontId="4" fillId="0" borderId="3">
      <alignment horizontal="center" vertical="center" wrapText="1"/>
    </xf>
    <xf numFmtId="0" fontId="3" fillId="0" borderId="3">
      <alignment horizontal="center"/>
    </xf>
    <xf numFmtId="1" fontId="5" fillId="2" borderId="3">
      <alignment horizontal="left" vertical="top" wrapText="1"/>
    </xf>
    <xf numFmtId="4" fontId="5" fillId="2" borderId="3">
      <alignment horizontal="right" vertical="top" shrinkToFit="1"/>
    </xf>
    <xf numFmtId="10" fontId="5" fillId="2" borderId="3">
      <alignment horizontal="right" vertical="top" shrinkToFit="1"/>
    </xf>
    <xf numFmtId="1" fontId="4" fillId="0" borderId="3">
      <alignment horizontal="left" vertical="top" wrapText="1"/>
    </xf>
    <xf numFmtId="4" fontId="4" fillId="0" borderId="3">
      <alignment horizontal="right" vertical="top" shrinkToFit="1"/>
    </xf>
    <xf numFmtId="10" fontId="4" fillId="0" borderId="3">
      <alignment horizontal="right" vertical="top" shrinkToFit="1"/>
    </xf>
    <xf numFmtId="0" fontId="1" fillId="3" borderId="3">
      <alignment horizontal="right" vertical="top"/>
    </xf>
    <xf numFmtId="4" fontId="1" fillId="3" borderId="4">
      <alignment horizontal="right" vertical="top" shrinkToFit="1"/>
    </xf>
    <xf numFmtId="4" fontId="1" fillId="3" borderId="3">
      <alignment horizontal="right" vertical="top" shrinkToFit="1"/>
    </xf>
    <xf numFmtId="10" fontId="1" fillId="3" borderId="3">
      <alignment horizontal="right" vertical="top" shrinkToFi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6" fillId="4" borderId="1"/>
    <xf numFmtId="0" fontId="8" fillId="0" borderId="1">
      <alignment wrapText="1"/>
    </xf>
    <xf numFmtId="0" fontId="8" fillId="0" borderId="1"/>
    <xf numFmtId="0" fontId="7" fillId="0" borderId="1"/>
    <xf numFmtId="0" fontId="9" fillId="0" borderId="1">
      <alignment horizontal="center" wrapText="1"/>
    </xf>
    <xf numFmtId="0" fontId="9" fillId="0" borderId="1">
      <alignment horizontal="center"/>
    </xf>
    <xf numFmtId="0" fontId="8" fillId="0" borderId="1">
      <alignment horizontal="right"/>
    </xf>
    <xf numFmtId="0" fontId="8" fillId="0" borderId="3">
      <alignment horizontal="center" vertical="center" wrapText="1"/>
    </xf>
    <xf numFmtId="0" fontId="11" fillId="0" borderId="3">
      <alignment vertical="top" wrapText="1"/>
    </xf>
    <xf numFmtId="1" fontId="8" fillId="0" borderId="3">
      <alignment horizontal="center" vertical="top" shrinkToFit="1"/>
    </xf>
    <xf numFmtId="4" fontId="13" fillId="2" borderId="3">
      <alignment horizontal="right" vertical="top" shrinkToFit="1"/>
    </xf>
    <xf numFmtId="0" fontId="13" fillId="0" borderId="3">
      <alignment horizontal="left"/>
    </xf>
    <xf numFmtId="4" fontId="13" fillId="3" borderId="3">
      <alignment horizontal="right" vertical="top" shrinkToFit="1"/>
    </xf>
    <xf numFmtId="0" fontId="8" fillId="0" borderId="1">
      <alignment horizontal="left" wrapText="1"/>
    </xf>
    <xf numFmtId="0" fontId="7" fillId="0" borderId="1"/>
    <xf numFmtId="0" fontId="14" fillId="0" borderId="1">
      <alignment horizontal="center" wrapText="1"/>
    </xf>
    <xf numFmtId="0" fontId="15" fillId="0" borderId="1"/>
    <xf numFmtId="0" fontId="15" fillId="0" borderId="1"/>
    <xf numFmtId="0" fontId="12" fillId="0" borderId="2">
      <alignment horizontal="left" wrapText="1"/>
    </xf>
    <xf numFmtId="0" fontId="12" fillId="0" borderId="1">
      <alignment horizontal="left" wrapText="1"/>
    </xf>
    <xf numFmtId="0" fontId="12" fillId="0" borderId="1"/>
    <xf numFmtId="1" fontId="12" fillId="0" borderId="3">
      <alignment horizontal="center" vertical="center" wrapText="1"/>
    </xf>
    <xf numFmtId="0" fontId="15" fillId="0" borderId="3">
      <alignment horizontal="center"/>
    </xf>
    <xf numFmtId="1" fontId="16" fillId="2" borderId="3">
      <alignment horizontal="left" vertical="top" wrapText="1"/>
    </xf>
    <xf numFmtId="4" fontId="16" fillId="2" borderId="3">
      <alignment horizontal="right" vertical="top" shrinkToFit="1"/>
    </xf>
    <xf numFmtId="10" fontId="16" fillId="2" borderId="3">
      <alignment horizontal="right" vertical="top" shrinkToFit="1"/>
    </xf>
    <xf numFmtId="1" fontId="12" fillId="0" borderId="3">
      <alignment horizontal="left" vertical="top" wrapText="1"/>
    </xf>
    <xf numFmtId="4" fontId="12" fillId="0" borderId="3">
      <alignment horizontal="right" vertical="top" shrinkToFit="1"/>
    </xf>
    <xf numFmtId="10" fontId="12" fillId="0" borderId="3">
      <alignment horizontal="right" vertical="top" shrinkToFit="1"/>
    </xf>
    <xf numFmtId="0" fontId="14" fillId="3" borderId="3">
      <alignment horizontal="right" vertical="top"/>
    </xf>
    <xf numFmtId="4" fontId="14" fillId="3" borderId="4">
      <alignment horizontal="right" vertical="top" shrinkToFit="1"/>
    </xf>
    <xf numFmtId="4" fontId="14" fillId="3" borderId="3">
      <alignment horizontal="right" vertical="top" shrinkToFit="1"/>
    </xf>
    <xf numFmtId="10" fontId="14" fillId="3" borderId="3">
      <alignment horizontal="right" vertical="top" shrinkToFit="1"/>
    </xf>
    <xf numFmtId="0" fontId="7" fillId="0" borderId="1"/>
    <xf numFmtId="0" fontId="7" fillId="0" borderId="1"/>
    <xf numFmtId="0" fontId="7" fillId="0" borderId="1"/>
    <xf numFmtId="0" fontId="15" fillId="0" borderId="1"/>
    <xf numFmtId="0" fontId="15" fillId="0" borderId="1"/>
    <xf numFmtId="0" fontId="17" fillId="4" borderId="1"/>
    <xf numFmtId="0" fontId="7" fillId="0" borderId="1"/>
  </cellStyleXfs>
  <cellXfs count="5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wrapText="1"/>
    </xf>
    <xf numFmtId="0" fontId="2" fillId="0" borderId="1" xfId="2" applyNumberFormat="1" applyProtection="1"/>
    <xf numFmtId="0" fontId="3" fillId="0" borderId="1" xfId="3" applyNumberFormat="1" applyProtection="1"/>
    <xf numFmtId="0" fontId="4" fillId="0" borderId="1" xfId="5" applyNumberFormat="1" applyProtection="1">
      <alignment horizontal="left" wrapText="1"/>
    </xf>
    <xf numFmtId="0" fontId="4" fillId="0" borderId="1" xfId="6" applyNumberFormat="1" applyProtection="1"/>
    <xf numFmtId="1" fontId="4" fillId="0" borderId="3" xfId="7" applyNumberFormat="1" applyProtection="1">
      <alignment horizontal="center" vertical="center" wrapText="1"/>
    </xf>
    <xf numFmtId="0" fontId="3" fillId="0" borderId="3" xfId="8" applyNumberFormat="1" applyProtection="1">
      <alignment horizontal="center"/>
    </xf>
    <xf numFmtId="1" fontId="5" fillId="2" borderId="3" xfId="9" applyNumberFormat="1" applyProtection="1">
      <alignment horizontal="left" vertical="top" wrapText="1"/>
    </xf>
    <xf numFmtId="4" fontId="5" fillId="2" borderId="3" xfId="10" applyNumberFormat="1" applyProtection="1">
      <alignment horizontal="right" vertical="top" shrinkToFit="1"/>
    </xf>
    <xf numFmtId="10" fontId="5" fillId="2" borderId="3" xfId="11" applyNumberFormat="1" applyProtection="1">
      <alignment horizontal="right" vertical="top" shrinkToFit="1"/>
    </xf>
    <xf numFmtId="1" fontId="4" fillId="0" borderId="3" xfId="12" applyNumberFormat="1" applyProtection="1">
      <alignment horizontal="left" vertical="top" wrapText="1"/>
    </xf>
    <xf numFmtId="4" fontId="4" fillId="0" borderId="3" xfId="13" applyNumberFormat="1" applyProtection="1">
      <alignment horizontal="right" vertical="top" shrinkToFit="1"/>
    </xf>
    <xf numFmtId="10" fontId="4" fillId="0" borderId="3" xfId="14" applyNumberFormat="1" applyProtection="1">
      <alignment horizontal="right" vertical="top" shrinkToFit="1"/>
    </xf>
    <xf numFmtId="4" fontId="1" fillId="3" borderId="4" xfId="16" applyNumberFormat="1" applyProtection="1">
      <alignment horizontal="right" vertical="top" shrinkToFit="1"/>
    </xf>
    <xf numFmtId="4" fontId="1" fillId="3" borderId="3" xfId="17" applyNumberFormat="1" applyProtection="1">
      <alignment horizontal="right" vertical="top" shrinkToFit="1"/>
    </xf>
    <xf numFmtId="10" fontId="1" fillId="3" borderId="3" xfId="18" applyNumberFormat="1" applyProtection="1">
      <alignment horizontal="right" vertical="top" shrinkToFit="1"/>
    </xf>
    <xf numFmtId="0" fontId="8" fillId="0" borderId="1" xfId="26" applyNumberFormat="1" applyProtection="1"/>
    <xf numFmtId="0" fontId="7" fillId="0" borderId="1" xfId="27" applyProtection="1">
      <protection locked="0"/>
    </xf>
    <xf numFmtId="0" fontId="8" fillId="0" borderId="1" xfId="37" applyNumberFormat="1" applyProtection="1">
      <alignment horizontal="left" wrapText="1"/>
    </xf>
    <xf numFmtId="0" fontId="7" fillId="0" borderId="1" xfId="27" applyProtection="1">
      <protection locked="0"/>
    </xf>
    <xf numFmtId="0" fontId="8" fillId="0" borderId="1" xfId="37" applyNumberFormat="1" applyProtection="1">
      <alignment horizontal="left" wrapText="1"/>
    </xf>
    <xf numFmtId="0" fontId="8" fillId="0" borderId="1" xfId="37">
      <alignment horizontal="left" wrapText="1"/>
    </xf>
    <xf numFmtId="0" fontId="8" fillId="0" borderId="1" xfId="25" applyNumberFormat="1" applyProtection="1">
      <alignment wrapText="1"/>
    </xf>
    <xf numFmtId="0" fontId="8" fillId="0" borderId="1" xfId="25">
      <alignment wrapText="1"/>
    </xf>
    <xf numFmtId="0" fontId="10" fillId="0" borderId="1" xfId="30" applyNumberFormat="1" applyFont="1" applyProtection="1">
      <alignment horizontal="right"/>
    </xf>
    <xf numFmtId="0" fontId="10" fillId="0" borderId="1" xfId="30" applyFont="1">
      <alignment horizontal="right"/>
    </xf>
    <xf numFmtId="0" fontId="18" fillId="0" borderId="1" xfId="28" applyNumberFormat="1" applyFont="1" applyProtection="1">
      <alignment horizontal="center" wrapText="1"/>
    </xf>
    <xf numFmtId="0" fontId="18" fillId="0" borderId="1" xfId="28" applyFont="1">
      <alignment horizontal="center" wrapText="1"/>
    </xf>
    <xf numFmtId="0" fontId="18" fillId="0" borderId="1" xfId="29" applyNumberFormat="1" applyFont="1" applyProtection="1">
      <alignment horizontal="center"/>
    </xf>
    <xf numFmtId="0" fontId="18" fillId="0" borderId="1" xfId="29" applyFont="1">
      <alignment horizontal="center"/>
    </xf>
    <xf numFmtId="0" fontId="1" fillId="3" borderId="3" xfId="15" applyNumberFormat="1" applyProtection="1">
      <alignment horizontal="right" vertical="top"/>
    </xf>
    <xf numFmtId="0" fontId="1" fillId="3" borderId="3" xfId="15">
      <alignment horizontal="right" vertical="top"/>
    </xf>
    <xf numFmtId="0" fontId="1" fillId="0" borderId="1" xfId="1" applyNumberFormat="1" applyProtection="1">
      <alignment horizontal="center" wrapText="1"/>
    </xf>
    <xf numFmtId="0" fontId="1" fillId="0" borderId="1" xfId="1">
      <alignment horizontal="center" wrapText="1"/>
    </xf>
    <xf numFmtId="0" fontId="4" fillId="0" borderId="2" xfId="4" applyNumberFormat="1" applyProtection="1">
      <alignment horizontal="left" wrapText="1"/>
    </xf>
    <xf numFmtId="0" fontId="4" fillId="0" borderId="2" xfId="4">
      <alignment horizontal="left" wrapText="1"/>
    </xf>
    <xf numFmtId="1" fontId="4" fillId="0" borderId="3" xfId="7" applyNumberFormat="1" applyProtection="1">
      <alignment horizontal="center" vertical="center" wrapText="1"/>
    </xf>
    <xf numFmtId="1" fontId="4" fillId="0" borderId="3" xfId="7">
      <alignment horizontal="center" vertical="center" wrapText="1"/>
    </xf>
    <xf numFmtId="0" fontId="18" fillId="0" borderId="5" xfId="31" applyNumberFormat="1" applyFont="1" applyBorder="1" applyProtection="1">
      <alignment horizontal="center" vertical="center" wrapText="1"/>
    </xf>
    <xf numFmtId="0" fontId="18" fillId="0" borderId="4" xfId="31" applyNumberFormat="1" applyFont="1" applyBorder="1" applyProtection="1">
      <alignment horizontal="center" vertical="center" wrapText="1"/>
    </xf>
    <xf numFmtId="0" fontId="18" fillId="0" borderId="3" xfId="31" applyNumberFormat="1" applyFont="1" applyProtection="1">
      <alignment horizontal="center" vertical="center" wrapText="1"/>
    </xf>
    <xf numFmtId="0" fontId="18" fillId="0" borderId="5" xfId="31" applyFont="1" applyBorder="1">
      <alignment horizontal="center" vertical="center" wrapText="1"/>
    </xf>
    <xf numFmtId="0" fontId="18" fillId="0" borderId="6" xfId="31" applyFont="1" applyBorder="1">
      <alignment horizontal="center" vertical="center" wrapText="1"/>
    </xf>
    <xf numFmtId="0" fontId="18" fillId="0" borderId="7" xfId="31" applyFont="1" applyBorder="1">
      <alignment horizontal="center" vertical="center" wrapText="1"/>
    </xf>
    <xf numFmtId="0" fontId="18" fillId="0" borderId="8" xfId="31" applyFont="1" applyBorder="1">
      <alignment horizontal="center" vertical="center" wrapText="1"/>
    </xf>
    <xf numFmtId="0" fontId="18" fillId="0" borderId="5" xfId="31" applyFont="1" applyBorder="1">
      <alignment horizontal="center" vertical="center" wrapText="1"/>
    </xf>
    <xf numFmtId="0" fontId="19" fillId="0" borderId="5" xfId="27" applyFont="1" applyBorder="1" applyProtection="1">
      <protection locked="0"/>
    </xf>
    <xf numFmtId="0" fontId="20" fillId="0" borderId="4" xfId="32" applyNumberFormat="1" applyFont="1" applyBorder="1" applyProtection="1">
      <alignment vertical="top" wrapText="1"/>
    </xf>
    <xf numFmtId="1" fontId="20" fillId="0" borderId="3" xfId="33" applyNumberFormat="1" applyFont="1" applyProtection="1">
      <alignment horizontal="center" vertical="top" shrinkToFit="1"/>
    </xf>
    <xf numFmtId="0" fontId="19" fillId="0" borderId="8" xfId="27" applyFont="1" applyBorder="1" applyProtection="1">
      <protection locked="0"/>
    </xf>
    <xf numFmtId="0" fontId="20" fillId="0" borderId="6" xfId="32" applyNumberFormat="1" applyFont="1" applyBorder="1" applyProtection="1">
      <alignment vertical="top" wrapText="1"/>
    </xf>
    <xf numFmtId="1" fontId="20" fillId="0" borderId="7" xfId="33" applyNumberFormat="1" applyFont="1" applyBorder="1" applyProtection="1">
      <alignment horizontal="center" vertical="top" shrinkToFit="1"/>
    </xf>
    <xf numFmtId="0" fontId="18" fillId="5" borderId="5" xfId="35" applyNumberFormat="1" applyFont="1" applyFill="1" applyBorder="1" applyAlignment="1" applyProtection="1">
      <alignment horizontal="center"/>
    </xf>
    <xf numFmtId="4" fontId="21" fillId="6" borderId="3" xfId="34" applyNumberFormat="1" applyFont="1" applyFill="1" applyProtection="1">
      <alignment horizontal="right" vertical="top" shrinkToFit="1"/>
    </xf>
    <xf numFmtId="4" fontId="21" fillId="6" borderId="7" xfId="34" applyNumberFormat="1" applyFont="1" applyFill="1" applyBorder="1" applyProtection="1">
      <alignment horizontal="right" vertical="top" shrinkToFit="1"/>
    </xf>
    <xf numFmtId="4" fontId="22" fillId="5" borderId="5" xfId="36" applyNumberFormat="1" applyFont="1" applyFill="1" applyBorder="1" applyProtection="1">
      <alignment horizontal="right" vertical="top" shrinkToFit="1"/>
    </xf>
  </cellXfs>
  <cellStyles count="64">
    <cellStyle name="br" xfId="21"/>
    <cellStyle name="br 2" xfId="59"/>
    <cellStyle name="col" xfId="20"/>
    <cellStyle name="col 2" xfId="58"/>
    <cellStyle name="style0" xfId="22"/>
    <cellStyle name="style0 2" xfId="60"/>
    <cellStyle name="td" xfId="23"/>
    <cellStyle name="td 2" xfId="61"/>
    <cellStyle name="tr" xfId="19"/>
    <cellStyle name="tr 2" xfId="57"/>
    <cellStyle name="xl21" xfId="24"/>
    <cellStyle name="xl21 2" xfId="62"/>
    <cellStyle name="xl22" xfId="1"/>
    <cellStyle name="xl22 2" xfId="31"/>
    <cellStyle name="xl22 3" xfId="39"/>
    <cellStyle name="xl23" xfId="7"/>
    <cellStyle name="xl23 2" xfId="45"/>
    <cellStyle name="xl24" xfId="9"/>
    <cellStyle name="xl24 2" xfId="26"/>
    <cellStyle name="xl24 3" xfId="47"/>
    <cellStyle name="xl25" xfId="12"/>
    <cellStyle name="xl25 2" xfId="33"/>
    <cellStyle name="xl25 3" xfId="50"/>
    <cellStyle name="xl26" xfId="2"/>
    <cellStyle name="xl26 2" xfId="35"/>
    <cellStyle name="xl26 3" xfId="40"/>
    <cellStyle name="xl27" xfId="4"/>
    <cellStyle name="xl27 2" xfId="42"/>
    <cellStyle name="xl28" xfId="15"/>
    <cellStyle name="xl28 2" xfId="36"/>
    <cellStyle name="xl28 3" xfId="53"/>
    <cellStyle name="xl29" xfId="5"/>
    <cellStyle name="xl29 2" xfId="25"/>
    <cellStyle name="xl29 3" xfId="43"/>
    <cellStyle name="xl30" xfId="10"/>
    <cellStyle name="xl30 2" xfId="37"/>
    <cellStyle name="xl30 3" xfId="48"/>
    <cellStyle name="xl31" xfId="13"/>
    <cellStyle name="xl31 2" xfId="51"/>
    <cellStyle name="xl32" xfId="16"/>
    <cellStyle name="xl32 2" xfId="54"/>
    <cellStyle name="xl33" xfId="6"/>
    <cellStyle name="xl33 2" xfId="28"/>
    <cellStyle name="xl33 3" xfId="44"/>
    <cellStyle name="xl34" xfId="3"/>
    <cellStyle name="xl34 2" xfId="29"/>
    <cellStyle name="xl34 3" xfId="41"/>
    <cellStyle name="xl35" xfId="17"/>
    <cellStyle name="xl35 2" xfId="30"/>
    <cellStyle name="xl35 3" xfId="55"/>
    <cellStyle name="xl36" xfId="8"/>
    <cellStyle name="xl36 2" xfId="46"/>
    <cellStyle name="xl37" xfId="11"/>
    <cellStyle name="xl37 2" xfId="49"/>
    <cellStyle name="xl38" xfId="14"/>
    <cellStyle name="xl38 2" xfId="52"/>
    <cellStyle name="xl39" xfId="18"/>
    <cellStyle name="xl39 2" xfId="56"/>
    <cellStyle name="xl41" xfId="32"/>
    <cellStyle name="xl45" xfId="34"/>
    <cellStyle name="Обычный" xfId="0" builtinId="0"/>
    <cellStyle name="Обычный 2" xfId="27"/>
    <cellStyle name="Обычный 3" xfId="38"/>
    <cellStyle name="Обычный 4" xfId="6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showGridLines="0" tabSelected="1" view="pageBreakPreview" topLeftCell="A22" zoomScale="50" zoomScaleNormal="100" zoomScaleSheetLayoutView="50" workbookViewId="0">
      <selection activeCell="B38" sqref="B38"/>
    </sheetView>
  </sheetViews>
  <sheetFormatPr defaultRowHeight="15" x14ac:dyDescent="0.25"/>
  <cols>
    <col min="1" max="1" width="4.85546875" style="19" customWidth="1"/>
    <col min="2" max="2" width="96.28515625" style="19" customWidth="1"/>
    <col min="3" max="3" width="25" style="19" customWidth="1"/>
    <col min="4" max="4" width="30" style="19" customWidth="1"/>
    <col min="5" max="5" width="25.42578125" style="19" customWidth="1"/>
    <col min="6" max="6" width="23.7109375" style="19" customWidth="1"/>
    <col min="7" max="7" width="25.28515625" style="19" customWidth="1"/>
    <col min="8" max="16384" width="9.140625" style="19"/>
  </cols>
  <sheetData>
    <row r="1" spans="1:7" x14ac:dyDescent="0.25">
      <c r="B1" s="24"/>
      <c r="C1" s="25"/>
      <c r="D1" s="25"/>
      <c r="E1" s="25"/>
      <c r="F1" s="18"/>
      <c r="G1" s="18"/>
    </row>
    <row r="2" spans="1:7" ht="20.25" x14ac:dyDescent="0.3">
      <c r="B2" s="28" t="s">
        <v>283</v>
      </c>
      <c r="C2" s="29"/>
      <c r="D2" s="29"/>
      <c r="E2" s="29"/>
      <c r="F2" s="29"/>
      <c r="G2" s="29"/>
    </row>
    <row r="3" spans="1:7" ht="20.25" x14ac:dyDescent="0.3">
      <c r="B3" s="30" t="s">
        <v>284</v>
      </c>
      <c r="C3" s="31"/>
      <c r="D3" s="31"/>
      <c r="E3" s="31"/>
      <c r="F3" s="31"/>
      <c r="G3" s="31"/>
    </row>
    <row r="4" spans="1:7" x14ac:dyDescent="0.25">
      <c r="B4" s="26"/>
      <c r="C4" s="27"/>
      <c r="D4" s="27"/>
      <c r="E4" s="27"/>
      <c r="F4" s="27"/>
      <c r="G4" s="18"/>
    </row>
    <row r="5" spans="1:7" ht="15" customHeight="1" x14ac:dyDescent="0.25">
      <c r="A5" s="40" t="s">
        <v>281</v>
      </c>
      <c r="B5" s="41" t="s">
        <v>235</v>
      </c>
      <c r="C5" s="42" t="s">
        <v>236</v>
      </c>
      <c r="D5" s="40" t="s">
        <v>282</v>
      </c>
      <c r="E5" s="40" t="s">
        <v>285</v>
      </c>
      <c r="F5" s="40" t="s">
        <v>4</v>
      </c>
      <c r="G5" s="40" t="s">
        <v>5</v>
      </c>
    </row>
    <row r="6" spans="1:7" ht="47.25" customHeight="1" x14ac:dyDescent="0.25">
      <c r="A6" s="43"/>
      <c r="B6" s="44"/>
      <c r="C6" s="45"/>
      <c r="D6" s="46"/>
      <c r="E6" s="46"/>
      <c r="F6" s="46"/>
      <c r="G6" s="46"/>
    </row>
    <row r="7" spans="1:7" s="21" customFormat="1" ht="19.5" customHeight="1" x14ac:dyDescent="0.25">
      <c r="A7" s="47">
        <v>1</v>
      </c>
      <c r="B7" s="47">
        <v>2</v>
      </c>
      <c r="C7" s="47">
        <v>3</v>
      </c>
      <c r="D7" s="47">
        <v>4</v>
      </c>
      <c r="E7" s="47">
        <v>5</v>
      </c>
      <c r="F7" s="47">
        <v>6</v>
      </c>
      <c r="G7" s="47" t="s">
        <v>286</v>
      </c>
    </row>
    <row r="8" spans="1:7" ht="165.75" customHeight="1" x14ac:dyDescent="0.3">
      <c r="A8" s="48">
        <v>1</v>
      </c>
      <c r="B8" s="49" t="s">
        <v>237</v>
      </c>
      <c r="C8" s="50" t="s">
        <v>238</v>
      </c>
      <c r="D8" s="55">
        <v>19842000</v>
      </c>
      <c r="E8" s="55">
        <v>19842000</v>
      </c>
      <c r="F8" s="55">
        <v>19368967.640000001</v>
      </c>
      <c r="G8" s="55">
        <f>F8/E8*100</f>
        <v>97.61600463662937</v>
      </c>
    </row>
    <row r="9" spans="1:7" ht="63" customHeight="1" x14ac:dyDescent="0.3">
      <c r="A9" s="48">
        <v>2</v>
      </c>
      <c r="B9" s="49" t="s">
        <v>239</v>
      </c>
      <c r="C9" s="50" t="s">
        <v>240</v>
      </c>
      <c r="D9" s="55">
        <v>109199000</v>
      </c>
      <c r="E9" s="55">
        <v>109199000</v>
      </c>
      <c r="F9" s="55">
        <v>66424400</v>
      </c>
      <c r="G9" s="55">
        <f t="shared" ref="G9:G30" si="0">F9/E9*100</f>
        <v>60.828762168151719</v>
      </c>
    </row>
    <row r="10" spans="1:7" ht="96" customHeight="1" x14ac:dyDescent="0.3">
      <c r="A10" s="48">
        <v>3</v>
      </c>
      <c r="B10" s="49" t="s">
        <v>241</v>
      </c>
      <c r="C10" s="50" t="s">
        <v>242</v>
      </c>
      <c r="D10" s="55">
        <v>1930600</v>
      </c>
      <c r="E10" s="55">
        <v>1930600</v>
      </c>
      <c r="F10" s="55">
        <v>407437.02</v>
      </c>
      <c r="G10" s="55">
        <f t="shared" si="0"/>
        <v>21.104165544390348</v>
      </c>
    </row>
    <row r="11" spans="1:7" ht="45" customHeight="1" x14ac:dyDescent="0.3">
      <c r="A11" s="48">
        <v>4</v>
      </c>
      <c r="B11" s="49" t="s">
        <v>243</v>
      </c>
      <c r="C11" s="50" t="s">
        <v>244</v>
      </c>
      <c r="D11" s="55">
        <v>275901766.25999999</v>
      </c>
      <c r="E11" s="55">
        <v>325901766.25999999</v>
      </c>
      <c r="F11" s="55">
        <v>192211838.22999999</v>
      </c>
      <c r="G11" s="55">
        <f t="shared" si="0"/>
        <v>58.978458581490479</v>
      </c>
    </row>
    <row r="12" spans="1:7" ht="66.75" customHeight="1" x14ac:dyDescent="0.3">
      <c r="A12" s="48">
        <v>5</v>
      </c>
      <c r="B12" s="49" t="s">
        <v>245</v>
      </c>
      <c r="C12" s="50" t="s">
        <v>246</v>
      </c>
      <c r="D12" s="55">
        <v>45598433.740000002</v>
      </c>
      <c r="E12" s="55">
        <v>45598433.740000002</v>
      </c>
      <c r="F12" s="55">
        <v>45062295.450000003</v>
      </c>
      <c r="G12" s="55">
        <f t="shared" si="0"/>
        <v>98.824217750423117</v>
      </c>
    </row>
    <row r="13" spans="1:7" ht="70.5" customHeight="1" x14ac:dyDescent="0.3">
      <c r="A13" s="48">
        <v>6</v>
      </c>
      <c r="B13" s="49" t="s">
        <v>247</v>
      </c>
      <c r="C13" s="50" t="s">
        <v>248</v>
      </c>
      <c r="D13" s="55">
        <v>1856479800</v>
      </c>
      <c r="E13" s="55">
        <v>1856479800</v>
      </c>
      <c r="F13" s="55">
        <v>1443582000</v>
      </c>
      <c r="G13" s="55">
        <f t="shared" si="0"/>
        <v>77.759100853130747</v>
      </c>
    </row>
    <row r="14" spans="1:7" ht="118.5" customHeight="1" x14ac:dyDescent="0.3">
      <c r="A14" s="48">
        <v>7</v>
      </c>
      <c r="B14" s="49" t="s">
        <v>249</v>
      </c>
      <c r="C14" s="50" t="s">
        <v>250</v>
      </c>
      <c r="D14" s="55">
        <v>80100000</v>
      </c>
      <c r="E14" s="55">
        <v>80100000</v>
      </c>
      <c r="F14" s="55">
        <v>44133852.140000001</v>
      </c>
      <c r="G14" s="55">
        <f t="shared" si="0"/>
        <v>55.098442122347066</v>
      </c>
    </row>
    <row r="15" spans="1:7" ht="81" x14ac:dyDescent="0.3">
      <c r="A15" s="48">
        <v>8</v>
      </c>
      <c r="B15" s="49" t="s">
        <v>251</v>
      </c>
      <c r="C15" s="50" t="s">
        <v>252</v>
      </c>
      <c r="D15" s="55">
        <v>423254100</v>
      </c>
      <c r="E15" s="55">
        <v>423254100</v>
      </c>
      <c r="F15" s="55">
        <v>305704437.62</v>
      </c>
      <c r="G15" s="55">
        <f t="shared" si="0"/>
        <v>72.227165104838917</v>
      </c>
    </row>
    <row r="16" spans="1:7" ht="64.5" customHeight="1" x14ac:dyDescent="0.3">
      <c r="A16" s="48">
        <v>9</v>
      </c>
      <c r="B16" s="49" t="s">
        <v>239</v>
      </c>
      <c r="C16" s="50" t="s">
        <v>253</v>
      </c>
      <c r="D16" s="55">
        <v>5220713800</v>
      </c>
      <c r="E16" s="55">
        <v>5220713800</v>
      </c>
      <c r="F16" s="55">
        <v>4076129000</v>
      </c>
      <c r="G16" s="55">
        <f t="shared" si="0"/>
        <v>78.076086070835757</v>
      </c>
    </row>
    <row r="17" spans="1:7" ht="55.5" customHeight="1" x14ac:dyDescent="0.3">
      <c r="A17" s="48">
        <v>10</v>
      </c>
      <c r="B17" s="49" t="s">
        <v>254</v>
      </c>
      <c r="C17" s="50" t="s">
        <v>255</v>
      </c>
      <c r="D17" s="55">
        <v>59761900</v>
      </c>
      <c r="E17" s="55">
        <v>59761900</v>
      </c>
      <c r="F17" s="55">
        <v>46509755.420000002</v>
      </c>
      <c r="G17" s="55">
        <f t="shared" si="0"/>
        <v>77.825094951800395</v>
      </c>
    </row>
    <row r="18" spans="1:7" ht="54" customHeight="1" x14ac:dyDescent="0.3">
      <c r="A18" s="48">
        <v>11</v>
      </c>
      <c r="B18" s="49" t="s">
        <v>256</v>
      </c>
      <c r="C18" s="50" t="s">
        <v>257</v>
      </c>
      <c r="D18" s="55">
        <v>80784000</v>
      </c>
      <c r="E18" s="55">
        <v>80784000</v>
      </c>
      <c r="F18" s="55">
        <v>57047423.210000001</v>
      </c>
      <c r="G18" s="55">
        <f t="shared" si="0"/>
        <v>70.617230156961767</v>
      </c>
    </row>
    <row r="19" spans="1:7" ht="54" customHeight="1" x14ac:dyDescent="0.3">
      <c r="A19" s="48">
        <v>12</v>
      </c>
      <c r="B19" s="49" t="s">
        <v>258</v>
      </c>
      <c r="C19" s="50" t="s">
        <v>259</v>
      </c>
      <c r="D19" s="55">
        <v>25970300</v>
      </c>
      <c r="E19" s="55">
        <v>25970300</v>
      </c>
      <c r="F19" s="55">
        <v>18288018.899999999</v>
      </c>
      <c r="G19" s="55">
        <f t="shared" si="0"/>
        <v>70.418974366872916</v>
      </c>
    </row>
    <row r="20" spans="1:7" ht="60" customHeight="1" x14ac:dyDescent="0.3">
      <c r="A20" s="48">
        <v>13</v>
      </c>
      <c r="B20" s="49" t="s">
        <v>260</v>
      </c>
      <c r="C20" s="50" t="s">
        <v>261</v>
      </c>
      <c r="D20" s="55">
        <v>172584000</v>
      </c>
      <c r="E20" s="55">
        <v>172584000</v>
      </c>
      <c r="F20" s="55">
        <v>121530613.79000001</v>
      </c>
      <c r="G20" s="55">
        <f t="shared" si="0"/>
        <v>70.418239112548093</v>
      </c>
    </row>
    <row r="21" spans="1:7" ht="91.5" customHeight="1" x14ac:dyDescent="0.3">
      <c r="A21" s="48">
        <v>14</v>
      </c>
      <c r="B21" s="49" t="s">
        <v>262</v>
      </c>
      <c r="C21" s="50" t="s">
        <v>263</v>
      </c>
      <c r="D21" s="55">
        <v>106945500</v>
      </c>
      <c r="E21" s="55">
        <v>106945500</v>
      </c>
      <c r="F21" s="55">
        <v>78845855.909999996</v>
      </c>
      <c r="G21" s="55">
        <f t="shared" si="0"/>
        <v>73.725267458658848</v>
      </c>
    </row>
    <row r="22" spans="1:7" ht="40.5" x14ac:dyDescent="0.3">
      <c r="A22" s="48">
        <v>15</v>
      </c>
      <c r="B22" s="49" t="s">
        <v>264</v>
      </c>
      <c r="C22" s="50" t="s">
        <v>265</v>
      </c>
      <c r="D22" s="55">
        <v>72152100</v>
      </c>
      <c r="E22" s="55">
        <v>72152100</v>
      </c>
      <c r="F22" s="55">
        <v>58709845.100000001</v>
      </c>
      <c r="G22" s="55">
        <f t="shared" si="0"/>
        <v>81.369558335793414</v>
      </c>
    </row>
    <row r="23" spans="1:7" ht="97.5" customHeight="1" x14ac:dyDescent="0.3">
      <c r="A23" s="48">
        <v>16</v>
      </c>
      <c r="B23" s="49" t="s">
        <v>266</v>
      </c>
      <c r="C23" s="50" t="s">
        <v>267</v>
      </c>
      <c r="D23" s="55">
        <v>11337900</v>
      </c>
      <c r="E23" s="55">
        <v>11337900</v>
      </c>
      <c r="F23" s="55">
        <v>8427095</v>
      </c>
      <c r="G23" s="55">
        <f t="shared" si="0"/>
        <v>74.326771271575865</v>
      </c>
    </row>
    <row r="24" spans="1:7" ht="77.25" customHeight="1" x14ac:dyDescent="0.3">
      <c r="A24" s="48">
        <v>17</v>
      </c>
      <c r="B24" s="49" t="s">
        <v>268</v>
      </c>
      <c r="C24" s="50" t="s">
        <v>269</v>
      </c>
      <c r="D24" s="55">
        <v>14865500</v>
      </c>
      <c r="E24" s="55">
        <v>14865500</v>
      </c>
      <c r="F24" s="55">
        <v>14779500</v>
      </c>
      <c r="G24" s="55">
        <f t="shared" si="0"/>
        <v>99.421479264067813</v>
      </c>
    </row>
    <row r="25" spans="1:7" ht="114" customHeight="1" x14ac:dyDescent="0.3">
      <c r="A25" s="48">
        <v>18</v>
      </c>
      <c r="B25" s="49" t="s">
        <v>270</v>
      </c>
      <c r="C25" s="50" t="s">
        <v>271</v>
      </c>
      <c r="D25" s="55">
        <v>60892000</v>
      </c>
      <c r="E25" s="55">
        <v>60892000</v>
      </c>
      <c r="F25" s="55">
        <v>45669600</v>
      </c>
      <c r="G25" s="55">
        <f t="shared" si="0"/>
        <v>75.000985351113442</v>
      </c>
    </row>
    <row r="26" spans="1:7" ht="72.75" customHeight="1" x14ac:dyDescent="0.3">
      <c r="A26" s="48">
        <v>19</v>
      </c>
      <c r="B26" s="49" t="s">
        <v>272</v>
      </c>
      <c r="C26" s="50" t="s">
        <v>273</v>
      </c>
      <c r="D26" s="55">
        <v>40210670</v>
      </c>
      <c r="E26" s="55">
        <v>39852300</v>
      </c>
      <c r="F26" s="55">
        <v>27092982.699999999</v>
      </c>
      <c r="G26" s="55">
        <f t="shared" si="0"/>
        <v>67.983485771210198</v>
      </c>
    </row>
    <row r="27" spans="1:7" ht="87.75" customHeight="1" x14ac:dyDescent="0.3">
      <c r="A27" s="48">
        <v>20</v>
      </c>
      <c r="B27" s="49" t="s">
        <v>274</v>
      </c>
      <c r="C27" s="50" t="s">
        <v>275</v>
      </c>
      <c r="D27" s="55">
        <v>79100</v>
      </c>
      <c r="E27" s="55">
        <v>79100</v>
      </c>
      <c r="F27" s="55">
        <v>53400</v>
      </c>
      <c r="G27" s="55">
        <f t="shared" si="0"/>
        <v>67.509481668773702</v>
      </c>
    </row>
    <row r="28" spans="1:7" ht="74.25" customHeight="1" x14ac:dyDescent="0.3">
      <c r="A28" s="48">
        <v>22</v>
      </c>
      <c r="B28" s="49" t="s">
        <v>276</v>
      </c>
      <c r="C28" s="50" t="s">
        <v>277</v>
      </c>
      <c r="D28" s="55">
        <v>19344700</v>
      </c>
      <c r="E28" s="55">
        <v>19344700</v>
      </c>
      <c r="F28" s="55">
        <v>10843803.640000001</v>
      </c>
      <c r="G28" s="55">
        <f t="shared" si="0"/>
        <v>56.055682641757173</v>
      </c>
    </row>
    <row r="29" spans="1:7" ht="81" x14ac:dyDescent="0.3">
      <c r="A29" s="51">
        <v>23</v>
      </c>
      <c r="B29" s="52" t="s">
        <v>278</v>
      </c>
      <c r="C29" s="53" t="s">
        <v>279</v>
      </c>
      <c r="D29" s="56">
        <v>974500</v>
      </c>
      <c r="E29" s="56">
        <v>974500</v>
      </c>
      <c r="F29" s="56">
        <v>727052.72</v>
      </c>
      <c r="G29" s="55">
        <f t="shared" si="0"/>
        <v>74.607770138532587</v>
      </c>
    </row>
    <row r="30" spans="1:7" ht="25.5" x14ac:dyDescent="0.3">
      <c r="A30" s="54" t="s">
        <v>280</v>
      </c>
      <c r="B30" s="54"/>
      <c r="C30" s="54"/>
      <c r="D30" s="57">
        <v>8698921670</v>
      </c>
      <c r="E30" s="57">
        <v>8748563300</v>
      </c>
      <c r="F30" s="57">
        <v>6681549174.4899998</v>
      </c>
      <c r="G30" s="57">
        <f t="shared" si="0"/>
        <v>76.373102021105566</v>
      </c>
    </row>
    <row r="31" spans="1:7" x14ac:dyDescent="0.25">
      <c r="B31" s="18"/>
      <c r="C31" s="18"/>
      <c r="D31" s="18"/>
      <c r="E31" s="18"/>
      <c r="F31" s="18"/>
      <c r="G31" s="18"/>
    </row>
    <row r="32" spans="1:7" x14ac:dyDescent="0.25">
      <c r="B32" s="22"/>
      <c r="C32" s="23"/>
      <c r="D32" s="23"/>
      <c r="E32" s="23"/>
      <c r="F32" s="20"/>
      <c r="G32" s="18"/>
    </row>
  </sheetData>
  <mergeCells count="13">
    <mergeCell ref="B1:E1"/>
    <mergeCell ref="B4:F4"/>
    <mergeCell ref="B2:G2"/>
    <mergeCell ref="B3:G3"/>
    <mergeCell ref="B32:E32"/>
    <mergeCell ref="F5:F6"/>
    <mergeCell ref="G5:G6"/>
    <mergeCell ref="A5:A6"/>
    <mergeCell ref="B5:B6"/>
    <mergeCell ref="C5:C6"/>
    <mergeCell ref="D5:D6"/>
    <mergeCell ref="E5:E6"/>
    <mergeCell ref="A30:C30"/>
  </mergeCells>
  <pageMargins left="0.59027779999999996" right="0.59027779999999996" top="0.59027779999999996" bottom="0.59027779999999996" header="0.39374999999999999" footer="0.39374999999999999"/>
  <pageSetup paperSize="9" scale="39" fitToHeight="20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zoomScaleNormal="100" zoomScaleSheetLayoutView="100" workbookViewId="0">
      <pane ySplit="6" topLeftCell="A49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34" t="s">
        <v>71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0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1</v>
      </c>
      <c r="B4" s="38" t="s">
        <v>2</v>
      </c>
      <c r="C4" s="38" t="s">
        <v>3</v>
      </c>
      <c r="D4" s="39"/>
      <c r="E4" s="38" t="s">
        <v>4</v>
      </c>
      <c r="F4" s="38" t="s">
        <v>5</v>
      </c>
      <c r="G4" s="3"/>
    </row>
    <row r="5" spans="1:7" ht="30" x14ac:dyDescent="0.25">
      <c r="A5" s="39"/>
      <c r="B5" s="39"/>
      <c r="C5" s="7" t="s">
        <v>6</v>
      </c>
      <c r="D5" s="7" t="s">
        <v>7</v>
      </c>
      <c r="E5" s="39"/>
      <c r="F5" s="39"/>
      <c r="G5" s="3"/>
    </row>
    <row r="6" spans="1:7" ht="16.350000000000001" customHeight="1" x14ac:dyDescent="0.25">
      <c r="A6" s="7" t="s">
        <v>8</v>
      </c>
      <c r="B6" s="7" t="s">
        <v>9</v>
      </c>
      <c r="C6" s="7" t="s">
        <v>10</v>
      </c>
      <c r="D6" s="7" t="s">
        <v>11</v>
      </c>
      <c r="E6" s="7" t="s">
        <v>12</v>
      </c>
      <c r="F6" s="8" t="s">
        <v>13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3095100</v>
      </c>
      <c r="D7" s="10">
        <v>3095100</v>
      </c>
      <c r="E7" s="10">
        <v>0</v>
      </c>
      <c r="F7" s="11">
        <f t="shared" ref="F7:F38" ca="1" si="0">IF(INDIRECT("R[0]C[-2]", FALSE)=0,0,ROUND(INDIRECT("R[0]C[-1]", FALSE)/INDIRECT("R[0]C[-2]", FALSE),4))</f>
        <v>0</v>
      </c>
      <c r="G7" s="3"/>
    </row>
    <row r="8" spans="1:7" outlineLevel="3" x14ac:dyDescent="0.25">
      <c r="A8" s="12"/>
      <c r="B8" s="12" t="s">
        <v>16</v>
      </c>
      <c r="C8" s="13">
        <v>3095100</v>
      </c>
      <c r="D8" s="13">
        <v>3095100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17</v>
      </c>
      <c r="C9" s="10">
        <v>89566400</v>
      </c>
      <c r="D9" s="10">
        <v>89566400</v>
      </c>
      <c r="E9" s="10">
        <v>67640900</v>
      </c>
      <c r="F9" s="11">
        <f t="shared" ca="1" si="0"/>
        <v>0.75519999999999998</v>
      </c>
      <c r="G9" s="3"/>
    </row>
    <row r="10" spans="1:7" ht="30" outlineLevel="3" x14ac:dyDescent="0.25">
      <c r="A10" s="12"/>
      <c r="B10" s="12" t="s">
        <v>18</v>
      </c>
      <c r="C10" s="13">
        <v>89566400</v>
      </c>
      <c r="D10" s="13">
        <v>89566400</v>
      </c>
      <c r="E10" s="13">
        <v>67640900</v>
      </c>
      <c r="F10" s="14">
        <f t="shared" ca="1" si="0"/>
        <v>0.75519999999999998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19</v>
      </c>
      <c r="C11" s="10">
        <v>42442500</v>
      </c>
      <c r="D11" s="10">
        <v>42442500</v>
      </c>
      <c r="E11" s="10">
        <v>31318700</v>
      </c>
      <c r="F11" s="11">
        <f t="shared" ca="1" si="0"/>
        <v>0.7379</v>
      </c>
      <c r="G11" s="3"/>
    </row>
    <row r="12" spans="1:7" ht="30" outlineLevel="3" x14ac:dyDescent="0.25">
      <c r="A12" s="12"/>
      <c r="B12" s="12" t="s">
        <v>20</v>
      </c>
      <c r="C12" s="13">
        <v>42442500</v>
      </c>
      <c r="D12" s="13">
        <v>42442500</v>
      </c>
      <c r="E12" s="13">
        <v>31318700</v>
      </c>
      <c r="F12" s="14">
        <f t="shared" ca="1" si="0"/>
        <v>0.7379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21</v>
      </c>
      <c r="C13" s="10">
        <v>113587000</v>
      </c>
      <c r="D13" s="10">
        <v>113587000</v>
      </c>
      <c r="E13" s="10">
        <v>86229400</v>
      </c>
      <c r="F13" s="11">
        <f t="shared" ca="1" si="0"/>
        <v>0.7591</v>
      </c>
      <c r="G13" s="3"/>
    </row>
    <row r="14" spans="1:7" ht="30" outlineLevel="3" x14ac:dyDescent="0.25">
      <c r="A14" s="12"/>
      <c r="B14" s="12" t="s">
        <v>22</v>
      </c>
      <c r="C14" s="13">
        <v>113587000</v>
      </c>
      <c r="D14" s="13">
        <v>113587000</v>
      </c>
      <c r="E14" s="13">
        <v>86229400</v>
      </c>
      <c r="F14" s="14">
        <f t="shared" ca="1" si="0"/>
        <v>0.7591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23</v>
      </c>
      <c r="C15" s="10">
        <v>155056500</v>
      </c>
      <c r="D15" s="10">
        <v>155056500</v>
      </c>
      <c r="E15" s="10">
        <v>121754600</v>
      </c>
      <c r="F15" s="11">
        <f t="shared" ca="1" si="0"/>
        <v>0.78520000000000001</v>
      </c>
      <c r="G15" s="3"/>
    </row>
    <row r="16" spans="1:7" ht="30" outlineLevel="3" x14ac:dyDescent="0.25">
      <c r="A16" s="12"/>
      <c r="B16" s="12" t="s">
        <v>24</v>
      </c>
      <c r="C16" s="13">
        <v>155056500</v>
      </c>
      <c r="D16" s="13">
        <v>155056500</v>
      </c>
      <c r="E16" s="13">
        <v>121754600</v>
      </c>
      <c r="F16" s="14">
        <f t="shared" ca="1" si="0"/>
        <v>0.78520000000000001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25</v>
      </c>
      <c r="C17" s="10">
        <v>97776100</v>
      </c>
      <c r="D17" s="10">
        <v>97776100</v>
      </c>
      <c r="E17" s="10">
        <v>77804200</v>
      </c>
      <c r="F17" s="11">
        <f t="shared" ca="1" si="0"/>
        <v>0.79569999999999996</v>
      </c>
      <c r="G17" s="3"/>
    </row>
    <row r="18" spans="1:7" ht="30" outlineLevel="3" x14ac:dyDescent="0.25">
      <c r="A18" s="12"/>
      <c r="B18" s="12" t="s">
        <v>26</v>
      </c>
      <c r="C18" s="13">
        <v>97776100</v>
      </c>
      <c r="D18" s="13">
        <v>97776100</v>
      </c>
      <c r="E18" s="13">
        <v>77804200</v>
      </c>
      <c r="F18" s="14">
        <f t="shared" ca="1" si="0"/>
        <v>0.79569999999999996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27</v>
      </c>
      <c r="C19" s="10">
        <v>80736500</v>
      </c>
      <c r="D19" s="10">
        <v>80736500</v>
      </c>
      <c r="E19" s="10">
        <v>65680000</v>
      </c>
      <c r="F19" s="11">
        <f t="shared" ca="1" si="0"/>
        <v>0.8135</v>
      </c>
      <c r="G19" s="3"/>
    </row>
    <row r="20" spans="1:7" ht="30" outlineLevel="3" x14ac:dyDescent="0.25">
      <c r="A20" s="12"/>
      <c r="B20" s="12" t="s">
        <v>28</v>
      </c>
      <c r="C20" s="13">
        <v>80736500</v>
      </c>
      <c r="D20" s="13">
        <v>80736500</v>
      </c>
      <c r="E20" s="13">
        <v>65680000</v>
      </c>
      <c r="F20" s="14">
        <f t="shared" ca="1" si="0"/>
        <v>0.8135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29</v>
      </c>
      <c r="C21" s="10">
        <v>62430400</v>
      </c>
      <c r="D21" s="10">
        <v>62430400</v>
      </c>
      <c r="E21" s="10">
        <v>42579700</v>
      </c>
      <c r="F21" s="11">
        <f t="shared" ca="1" si="0"/>
        <v>0.68200000000000005</v>
      </c>
      <c r="G21" s="3"/>
    </row>
    <row r="22" spans="1:7" ht="30" outlineLevel="3" x14ac:dyDescent="0.25">
      <c r="A22" s="12"/>
      <c r="B22" s="12" t="s">
        <v>30</v>
      </c>
      <c r="C22" s="13">
        <v>62430400</v>
      </c>
      <c r="D22" s="13">
        <v>62430400</v>
      </c>
      <c r="E22" s="13">
        <v>42579700</v>
      </c>
      <c r="F22" s="14">
        <f t="shared" ca="1" si="0"/>
        <v>0.68200000000000005</v>
      </c>
      <c r="G22" s="3"/>
    </row>
    <row r="23" spans="1:7" outlineLevel="2" x14ac:dyDescent="0.25">
      <c r="A23" s="9">
        <f ca="1">IF(INDIRECT("R[-2]C[0]", FALSE)="№",1,ROW()-6-INDIRECT("R[-2]C[0]", FALSE))</f>
        <v>9</v>
      </c>
      <c r="B23" s="9" t="s">
        <v>31</v>
      </c>
      <c r="C23" s="10">
        <v>88143900</v>
      </c>
      <c r="D23" s="10">
        <v>88143900</v>
      </c>
      <c r="E23" s="10">
        <v>60874500</v>
      </c>
      <c r="F23" s="11">
        <f t="shared" ca="1" si="0"/>
        <v>0.69059999999999999</v>
      </c>
      <c r="G23" s="3"/>
    </row>
    <row r="24" spans="1:7" ht="30" outlineLevel="3" x14ac:dyDescent="0.25">
      <c r="A24" s="12"/>
      <c r="B24" s="12" t="s">
        <v>32</v>
      </c>
      <c r="C24" s="13">
        <v>88143900</v>
      </c>
      <c r="D24" s="13">
        <v>88143900</v>
      </c>
      <c r="E24" s="13">
        <v>60874500</v>
      </c>
      <c r="F24" s="14">
        <f t="shared" ca="1" si="0"/>
        <v>0.69059999999999999</v>
      </c>
      <c r="G24" s="3"/>
    </row>
    <row r="25" spans="1:7" outlineLevel="2" x14ac:dyDescent="0.25">
      <c r="A25" s="9">
        <f ca="1">IF(INDIRECT("R[-2]C[0]", FALSE)="№",1,ROW()-6-INDIRECT("R[-2]C[0]", FALSE))</f>
        <v>10</v>
      </c>
      <c r="B25" s="9" t="s">
        <v>33</v>
      </c>
      <c r="C25" s="10">
        <v>88763400</v>
      </c>
      <c r="D25" s="10">
        <v>88763400</v>
      </c>
      <c r="E25" s="10">
        <v>68026500</v>
      </c>
      <c r="F25" s="11">
        <f t="shared" ca="1" si="0"/>
        <v>0.76639999999999997</v>
      </c>
      <c r="G25" s="3"/>
    </row>
    <row r="26" spans="1:7" ht="30" outlineLevel="3" x14ac:dyDescent="0.25">
      <c r="A26" s="12"/>
      <c r="B26" s="12" t="s">
        <v>34</v>
      </c>
      <c r="C26" s="13">
        <v>88763400</v>
      </c>
      <c r="D26" s="13">
        <v>88763400</v>
      </c>
      <c r="E26" s="13">
        <v>68026500</v>
      </c>
      <c r="F26" s="14">
        <f t="shared" ca="1" si="0"/>
        <v>0.76639999999999997</v>
      </c>
      <c r="G26" s="3"/>
    </row>
    <row r="27" spans="1:7" outlineLevel="2" x14ac:dyDescent="0.25">
      <c r="A27" s="9">
        <f ca="1">IF(INDIRECT("R[-2]C[0]", FALSE)="№",1,ROW()-6-INDIRECT("R[-2]C[0]", FALSE))</f>
        <v>11</v>
      </c>
      <c r="B27" s="9" t="s">
        <v>35</v>
      </c>
      <c r="C27" s="10">
        <v>82825200</v>
      </c>
      <c r="D27" s="10">
        <v>82825200</v>
      </c>
      <c r="E27" s="10">
        <v>67191600</v>
      </c>
      <c r="F27" s="11">
        <f t="shared" ca="1" si="0"/>
        <v>0.81120000000000003</v>
      </c>
      <c r="G27" s="3"/>
    </row>
    <row r="28" spans="1:7" ht="30" outlineLevel="3" x14ac:dyDescent="0.25">
      <c r="A28" s="12"/>
      <c r="B28" s="12" t="s">
        <v>36</v>
      </c>
      <c r="C28" s="13">
        <v>82825200</v>
      </c>
      <c r="D28" s="13">
        <v>82825200</v>
      </c>
      <c r="E28" s="13">
        <v>67191600</v>
      </c>
      <c r="F28" s="14">
        <f t="shared" ca="1" si="0"/>
        <v>0.81120000000000003</v>
      </c>
      <c r="G28" s="3"/>
    </row>
    <row r="29" spans="1:7" outlineLevel="2" x14ac:dyDescent="0.25">
      <c r="A29" s="9">
        <f ca="1">IF(INDIRECT("R[-2]C[0]", FALSE)="№",1,ROW()-6-INDIRECT("R[-2]C[0]", FALSE))</f>
        <v>12</v>
      </c>
      <c r="B29" s="9" t="s">
        <v>37</v>
      </c>
      <c r="C29" s="10">
        <v>93420200</v>
      </c>
      <c r="D29" s="10">
        <v>93420200</v>
      </c>
      <c r="E29" s="10">
        <v>75710600</v>
      </c>
      <c r="F29" s="11">
        <f t="shared" ca="1" si="0"/>
        <v>0.81040000000000001</v>
      </c>
      <c r="G29" s="3"/>
    </row>
    <row r="30" spans="1:7" ht="30" outlineLevel="3" x14ac:dyDescent="0.25">
      <c r="A30" s="12"/>
      <c r="B30" s="12" t="s">
        <v>38</v>
      </c>
      <c r="C30" s="13">
        <v>93420200</v>
      </c>
      <c r="D30" s="13">
        <v>93420200</v>
      </c>
      <c r="E30" s="13">
        <v>75710600</v>
      </c>
      <c r="F30" s="14">
        <f t="shared" ca="1" si="0"/>
        <v>0.81040000000000001</v>
      </c>
      <c r="G30" s="3"/>
    </row>
    <row r="31" spans="1:7" outlineLevel="2" x14ac:dyDescent="0.25">
      <c r="A31" s="9">
        <f ca="1">IF(INDIRECT("R[-2]C[0]", FALSE)="№",1,ROW()-6-INDIRECT("R[-2]C[0]", FALSE))</f>
        <v>13</v>
      </c>
      <c r="B31" s="9" t="s">
        <v>39</v>
      </c>
      <c r="C31" s="10">
        <v>224600100</v>
      </c>
      <c r="D31" s="10">
        <v>224600100</v>
      </c>
      <c r="E31" s="10">
        <v>151206000</v>
      </c>
      <c r="F31" s="11">
        <f t="shared" ca="1" si="0"/>
        <v>0.67320000000000002</v>
      </c>
      <c r="G31" s="3"/>
    </row>
    <row r="32" spans="1:7" ht="30" outlineLevel="3" x14ac:dyDescent="0.25">
      <c r="A32" s="12"/>
      <c r="B32" s="12" t="s">
        <v>40</v>
      </c>
      <c r="C32" s="13">
        <v>224600100</v>
      </c>
      <c r="D32" s="13">
        <v>224600100</v>
      </c>
      <c r="E32" s="13">
        <v>151206000</v>
      </c>
      <c r="F32" s="14">
        <f t="shared" ca="1" si="0"/>
        <v>0.67320000000000002</v>
      </c>
      <c r="G32" s="3"/>
    </row>
    <row r="33" spans="1:7" outlineLevel="2" x14ac:dyDescent="0.25">
      <c r="A33" s="9">
        <f ca="1">IF(INDIRECT("R[-2]C[0]", FALSE)="№",1,ROW()-6-INDIRECT("R[-2]C[0]", FALSE))</f>
        <v>14</v>
      </c>
      <c r="B33" s="9" t="s">
        <v>41</v>
      </c>
      <c r="C33" s="10">
        <v>112102300</v>
      </c>
      <c r="D33" s="10">
        <v>112102300</v>
      </c>
      <c r="E33" s="10">
        <v>91180900</v>
      </c>
      <c r="F33" s="11">
        <f t="shared" ca="1" si="0"/>
        <v>0.81340000000000001</v>
      </c>
      <c r="G33" s="3"/>
    </row>
    <row r="34" spans="1:7" ht="30" outlineLevel="3" x14ac:dyDescent="0.25">
      <c r="A34" s="12"/>
      <c r="B34" s="12" t="s">
        <v>42</v>
      </c>
      <c r="C34" s="13">
        <v>112102300</v>
      </c>
      <c r="D34" s="13">
        <v>112102300</v>
      </c>
      <c r="E34" s="13">
        <v>91180900</v>
      </c>
      <c r="F34" s="14">
        <f t="shared" ca="1" si="0"/>
        <v>0.81340000000000001</v>
      </c>
      <c r="G34" s="3"/>
    </row>
    <row r="35" spans="1:7" outlineLevel="2" x14ac:dyDescent="0.25">
      <c r="A35" s="9">
        <f ca="1">IF(INDIRECT("R[-2]C[0]", FALSE)="№",1,ROW()-6-INDIRECT("R[-2]C[0]", FALSE))</f>
        <v>15</v>
      </c>
      <c r="B35" s="9" t="s">
        <v>43</v>
      </c>
      <c r="C35" s="10">
        <v>272853100</v>
      </c>
      <c r="D35" s="10">
        <v>272853100</v>
      </c>
      <c r="E35" s="10">
        <v>229279300</v>
      </c>
      <c r="F35" s="11">
        <f t="shared" ca="1" si="0"/>
        <v>0.84030000000000005</v>
      </c>
      <c r="G35" s="3"/>
    </row>
    <row r="36" spans="1:7" ht="30" outlineLevel="3" x14ac:dyDescent="0.25">
      <c r="A36" s="12"/>
      <c r="B36" s="12" t="s">
        <v>44</v>
      </c>
      <c r="C36" s="13">
        <v>272853100</v>
      </c>
      <c r="D36" s="13">
        <v>272853100</v>
      </c>
      <c r="E36" s="13">
        <v>229279300</v>
      </c>
      <c r="F36" s="14">
        <f t="shared" ca="1" si="0"/>
        <v>0.84030000000000005</v>
      </c>
      <c r="G36" s="3"/>
    </row>
    <row r="37" spans="1:7" outlineLevel="2" x14ac:dyDescent="0.25">
      <c r="A37" s="9">
        <f ca="1">IF(INDIRECT("R[-2]C[0]", FALSE)="№",1,ROW()-6-INDIRECT("R[-2]C[0]", FALSE))</f>
        <v>16</v>
      </c>
      <c r="B37" s="9" t="s">
        <v>45</v>
      </c>
      <c r="C37" s="10">
        <v>97281800</v>
      </c>
      <c r="D37" s="10">
        <v>97281800</v>
      </c>
      <c r="E37" s="10">
        <v>72586000</v>
      </c>
      <c r="F37" s="11">
        <f t="shared" ca="1" si="0"/>
        <v>0.74609999999999999</v>
      </c>
      <c r="G37" s="3"/>
    </row>
    <row r="38" spans="1:7" ht="30" outlineLevel="3" x14ac:dyDescent="0.25">
      <c r="A38" s="12"/>
      <c r="B38" s="12" t="s">
        <v>46</v>
      </c>
      <c r="C38" s="13">
        <v>97281800</v>
      </c>
      <c r="D38" s="13">
        <v>97281800</v>
      </c>
      <c r="E38" s="13">
        <v>72586000</v>
      </c>
      <c r="F38" s="14">
        <f t="shared" ca="1" si="0"/>
        <v>0.74609999999999999</v>
      </c>
      <c r="G38" s="3"/>
    </row>
    <row r="39" spans="1:7" outlineLevel="2" x14ac:dyDescent="0.25">
      <c r="A39" s="9">
        <f ca="1">IF(INDIRECT("R[-2]C[0]", FALSE)="№",1,ROW()-6-INDIRECT("R[-2]C[0]", FALSE))</f>
        <v>17</v>
      </c>
      <c r="B39" s="9" t="s">
        <v>47</v>
      </c>
      <c r="C39" s="10">
        <v>61074600</v>
      </c>
      <c r="D39" s="10">
        <v>61074600</v>
      </c>
      <c r="E39" s="10">
        <v>44967400</v>
      </c>
      <c r="F39" s="11">
        <f t="shared" ref="F39:F63" ca="1" si="1">IF(INDIRECT("R[0]C[-2]", FALSE)=0,0,ROUND(INDIRECT("R[0]C[-1]", FALSE)/INDIRECT("R[0]C[-2]", FALSE),4))</f>
        <v>0.73629999999999995</v>
      </c>
      <c r="G39" s="3"/>
    </row>
    <row r="40" spans="1:7" ht="30" outlineLevel="3" x14ac:dyDescent="0.25">
      <c r="A40" s="12"/>
      <c r="B40" s="12" t="s">
        <v>48</v>
      </c>
      <c r="C40" s="13">
        <v>61074600</v>
      </c>
      <c r="D40" s="13">
        <v>61074600</v>
      </c>
      <c r="E40" s="13">
        <v>44967400</v>
      </c>
      <c r="F40" s="14">
        <f t="shared" ca="1" si="1"/>
        <v>0.73629999999999995</v>
      </c>
      <c r="G40" s="3"/>
    </row>
    <row r="41" spans="1:7" outlineLevel="2" x14ac:dyDescent="0.25">
      <c r="A41" s="9">
        <f ca="1">IF(INDIRECT("R[-2]C[0]", FALSE)="№",1,ROW()-6-INDIRECT("R[-2]C[0]", FALSE))</f>
        <v>18</v>
      </c>
      <c r="B41" s="9" t="s">
        <v>49</v>
      </c>
      <c r="C41" s="10">
        <v>59441700</v>
      </c>
      <c r="D41" s="10">
        <v>59441700</v>
      </c>
      <c r="E41" s="10">
        <v>44947400</v>
      </c>
      <c r="F41" s="11">
        <f t="shared" ca="1" si="1"/>
        <v>0.75619999999999998</v>
      </c>
      <c r="G41" s="3"/>
    </row>
    <row r="42" spans="1:7" ht="30" outlineLevel="3" x14ac:dyDescent="0.25">
      <c r="A42" s="12"/>
      <c r="B42" s="12" t="s">
        <v>50</v>
      </c>
      <c r="C42" s="13">
        <v>59441700</v>
      </c>
      <c r="D42" s="13">
        <v>59441700</v>
      </c>
      <c r="E42" s="13">
        <v>44947400</v>
      </c>
      <c r="F42" s="14">
        <f t="shared" ca="1" si="1"/>
        <v>0.75619999999999998</v>
      </c>
      <c r="G42" s="3"/>
    </row>
    <row r="43" spans="1:7" outlineLevel="2" x14ac:dyDescent="0.25">
      <c r="A43" s="9">
        <f ca="1">IF(INDIRECT("R[-2]C[0]", FALSE)="№",1,ROW()-6-INDIRECT("R[-2]C[0]", FALSE))</f>
        <v>19</v>
      </c>
      <c r="B43" s="9" t="s">
        <v>51</v>
      </c>
      <c r="C43" s="10">
        <v>52829100</v>
      </c>
      <c r="D43" s="10">
        <v>52829100</v>
      </c>
      <c r="E43" s="10">
        <v>40643000</v>
      </c>
      <c r="F43" s="11">
        <f t="shared" ca="1" si="1"/>
        <v>0.76929999999999998</v>
      </c>
      <c r="G43" s="3"/>
    </row>
    <row r="44" spans="1:7" ht="30" outlineLevel="3" x14ac:dyDescent="0.25">
      <c r="A44" s="12"/>
      <c r="B44" s="12" t="s">
        <v>52</v>
      </c>
      <c r="C44" s="13">
        <v>52829100</v>
      </c>
      <c r="D44" s="13">
        <v>52829100</v>
      </c>
      <c r="E44" s="13">
        <v>40643000</v>
      </c>
      <c r="F44" s="14">
        <f t="shared" ca="1" si="1"/>
        <v>0.76929999999999998</v>
      </c>
      <c r="G44" s="3"/>
    </row>
    <row r="45" spans="1:7" outlineLevel="2" x14ac:dyDescent="0.25">
      <c r="A45" s="9">
        <f ca="1">IF(INDIRECT("R[-2]C[0]", FALSE)="№",1,ROW()-6-INDIRECT("R[-2]C[0]", FALSE))</f>
        <v>20</v>
      </c>
      <c r="B45" s="9" t="s">
        <v>53</v>
      </c>
      <c r="C45" s="10">
        <v>83452800</v>
      </c>
      <c r="D45" s="10">
        <v>83452800</v>
      </c>
      <c r="E45" s="10">
        <v>63280000</v>
      </c>
      <c r="F45" s="11">
        <f t="shared" ca="1" si="1"/>
        <v>0.75829999999999997</v>
      </c>
      <c r="G45" s="3"/>
    </row>
    <row r="46" spans="1:7" ht="30" outlineLevel="3" x14ac:dyDescent="0.25">
      <c r="A46" s="12"/>
      <c r="B46" s="12" t="s">
        <v>54</v>
      </c>
      <c r="C46" s="13">
        <v>83452800</v>
      </c>
      <c r="D46" s="13">
        <v>83452800</v>
      </c>
      <c r="E46" s="13">
        <v>63280000</v>
      </c>
      <c r="F46" s="14">
        <f t="shared" ca="1" si="1"/>
        <v>0.75829999999999997</v>
      </c>
      <c r="G46" s="3"/>
    </row>
    <row r="47" spans="1:7" outlineLevel="2" x14ac:dyDescent="0.25">
      <c r="A47" s="9">
        <f ca="1">IF(INDIRECT("R[-2]C[0]", FALSE)="№",1,ROW()-6-INDIRECT("R[-2]C[0]", FALSE))</f>
        <v>21</v>
      </c>
      <c r="B47" s="9" t="s">
        <v>55</v>
      </c>
      <c r="C47" s="10">
        <v>72166100</v>
      </c>
      <c r="D47" s="10">
        <v>72166100</v>
      </c>
      <c r="E47" s="10">
        <v>54418000</v>
      </c>
      <c r="F47" s="11">
        <f t="shared" ca="1" si="1"/>
        <v>0.75409999999999999</v>
      </c>
      <c r="G47" s="3"/>
    </row>
    <row r="48" spans="1:7" ht="30" outlineLevel="3" x14ac:dyDescent="0.25">
      <c r="A48" s="12"/>
      <c r="B48" s="12" t="s">
        <v>56</v>
      </c>
      <c r="C48" s="13">
        <v>72166100</v>
      </c>
      <c r="D48" s="13">
        <v>72166100</v>
      </c>
      <c r="E48" s="13">
        <v>54418000</v>
      </c>
      <c r="F48" s="14">
        <f t="shared" ca="1" si="1"/>
        <v>0.75409999999999999</v>
      </c>
      <c r="G48" s="3"/>
    </row>
    <row r="49" spans="1:7" outlineLevel="2" x14ac:dyDescent="0.25">
      <c r="A49" s="9">
        <f ca="1">IF(INDIRECT("R[-2]C[0]", FALSE)="№",1,ROW()-6-INDIRECT("R[-2]C[0]", FALSE))</f>
        <v>22</v>
      </c>
      <c r="B49" s="9" t="s">
        <v>57</v>
      </c>
      <c r="C49" s="10">
        <v>1389294100</v>
      </c>
      <c r="D49" s="10">
        <v>1389294100</v>
      </c>
      <c r="E49" s="10">
        <v>1125393500</v>
      </c>
      <c r="F49" s="11">
        <f t="shared" ca="1" si="1"/>
        <v>0.81</v>
      </c>
      <c r="G49" s="3"/>
    </row>
    <row r="50" spans="1:7" ht="30" outlineLevel="3" x14ac:dyDescent="0.25">
      <c r="A50" s="12"/>
      <c r="B50" s="12" t="s">
        <v>58</v>
      </c>
      <c r="C50" s="13">
        <v>1389294100</v>
      </c>
      <c r="D50" s="13">
        <v>1389294100</v>
      </c>
      <c r="E50" s="13">
        <v>1125393500</v>
      </c>
      <c r="F50" s="14">
        <f t="shared" ca="1" si="1"/>
        <v>0.81</v>
      </c>
      <c r="G50" s="3"/>
    </row>
    <row r="51" spans="1:7" outlineLevel="2" x14ac:dyDescent="0.25">
      <c r="A51" s="9">
        <f ca="1">IF(INDIRECT("R[-2]C[0]", FALSE)="№",1,ROW()-6-INDIRECT("R[-2]C[0]", FALSE))</f>
        <v>23</v>
      </c>
      <c r="B51" s="9" t="s">
        <v>59</v>
      </c>
      <c r="C51" s="10">
        <v>440244100</v>
      </c>
      <c r="D51" s="10">
        <v>440244100</v>
      </c>
      <c r="E51" s="10">
        <v>353961800</v>
      </c>
      <c r="F51" s="11">
        <f t="shared" ca="1" si="1"/>
        <v>0.80400000000000005</v>
      </c>
      <c r="G51" s="3"/>
    </row>
    <row r="52" spans="1:7" ht="30" outlineLevel="3" x14ac:dyDescent="0.25">
      <c r="A52" s="12"/>
      <c r="B52" s="12" t="s">
        <v>60</v>
      </c>
      <c r="C52" s="13">
        <v>440244100</v>
      </c>
      <c r="D52" s="13">
        <v>440244100</v>
      </c>
      <c r="E52" s="13">
        <v>353961800</v>
      </c>
      <c r="F52" s="14">
        <f t="shared" ca="1" si="1"/>
        <v>0.80400000000000005</v>
      </c>
      <c r="G52" s="3"/>
    </row>
    <row r="53" spans="1:7" outlineLevel="2" x14ac:dyDescent="0.25">
      <c r="A53" s="9">
        <f ca="1">IF(INDIRECT("R[-2]C[0]", FALSE)="№",1,ROW()-6-INDIRECT("R[-2]C[0]", FALSE))</f>
        <v>24</v>
      </c>
      <c r="B53" s="9" t="s">
        <v>61</v>
      </c>
      <c r="C53" s="10">
        <v>240337500</v>
      </c>
      <c r="D53" s="10">
        <v>240337500</v>
      </c>
      <c r="E53" s="10">
        <v>192530500</v>
      </c>
      <c r="F53" s="11">
        <f t="shared" ca="1" si="1"/>
        <v>0.80110000000000003</v>
      </c>
      <c r="G53" s="3"/>
    </row>
    <row r="54" spans="1:7" ht="30" outlineLevel="3" x14ac:dyDescent="0.25">
      <c r="A54" s="12"/>
      <c r="B54" s="12" t="s">
        <v>62</v>
      </c>
      <c r="C54" s="13">
        <v>240337500</v>
      </c>
      <c r="D54" s="13">
        <v>240337500</v>
      </c>
      <c r="E54" s="13">
        <v>192530500</v>
      </c>
      <c r="F54" s="14">
        <f t="shared" ca="1" si="1"/>
        <v>0.80110000000000003</v>
      </c>
      <c r="G54" s="3"/>
    </row>
    <row r="55" spans="1:7" outlineLevel="2" x14ac:dyDescent="0.25">
      <c r="A55" s="9">
        <f ca="1">IF(INDIRECT("R[-2]C[0]", FALSE)="№",1,ROW()-6-INDIRECT("R[-2]C[0]", FALSE))</f>
        <v>25</v>
      </c>
      <c r="B55" s="9" t="s">
        <v>63</v>
      </c>
      <c r="C55" s="10">
        <v>103149700</v>
      </c>
      <c r="D55" s="10">
        <v>103149700</v>
      </c>
      <c r="E55" s="10">
        <v>87777700</v>
      </c>
      <c r="F55" s="11">
        <f t="shared" ca="1" si="1"/>
        <v>0.85099999999999998</v>
      </c>
      <c r="G55" s="3"/>
    </row>
    <row r="56" spans="1:7" ht="30" outlineLevel="3" x14ac:dyDescent="0.25">
      <c r="A56" s="12"/>
      <c r="B56" s="12" t="s">
        <v>64</v>
      </c>
      <c r="C56" s="13">
        <v>103149700</v>
      </c>
      <c r="D56" s="13">
        <v>103149700</v>
      </c>
      <c r="E56" s="13">
        <v>87777700</v>
      </c>
      <c r="F56" s="14">
        <f t="shared" ca="1" si="1"/>
        <v>0.85099999999999998</v>
      </c>
      <c r="G56" s="3"/>
    </row>
    <row r="57" spans="1:7" outlineLevel="2" x14ac:dyDescent="0.25">
      <c r="A57" s="9">
        <f ca="1">IF(INDIRECT("R[-2]C[0]", FALSE)="№",1,ROW()-6-INDIRECT("R[-2]C[0]", FALSE))</f>
        <v>26</v>
      </c>
      <c r="B57" s="9" t="s">
        <v>65</v>
      </c>
      <c r="C57" s="10">
        <v>409778500</v>
      </c>
      <c r="D57" s="10">
        <v>409778500</v>
      </c>
      <c r="E57" s="10">
        <v>297354600</v>
      </c>
      <c r="F57" s="11">
        <f t="shared" ca="1" si="1"/>
        <v>0.72560000000000002</v>
      </c>
      <c r="G57" s="3"/>
    </row>
    <row r="58" spans="1:7" ht="30" outlineLevel="3" x14ac:dyDescent="0.25">
      <c r="A58" s="12"/>
      <c r="B58" s="12" t="s">
        <v>66</v>
      </c>
      <c r="C58" s="13">
        <v>409778500</v>
      </c>
      <c r="D58" s="13">
        <v>409778500</v>
      </c>
      <c r="E58" s="13">
        <v>297354600</v>
      </c>
      <c r="F58" s="14">
        <f t="shared" ca="1" si="1"/>
        <v>0.72560000000000002</v>
      </c>
      <c r="G58" s="3"/>
    </row>
    <row r="59" spans="1:7" outlineLevel="2" x14ac:dyDescent="0.25">
      <c r="A59" s="9">
        <f ca="1">IF(INDIRECT("R[-2]C[0]", FALSE)="№",1,ROW()-6-INDIRECT("R[-2]C[0]", FALSE))</f>
        <v>27</v>
      </c>
      <c r="B59" s="9" t="s">
        <v>67</v>
      </c>
      <c r="C59" s="10">
        <v>332865500</v>
      </c>
      <c r="D59" s="10">
        <v>332865500</v>
      </c>
      <c r="E59" s="10">
        <v>253335300</v>
      </c>
      <c r="F59" s="11">
        <f t="shared" ca="1" si="1"/>
        <v>0.7611</v>
      </c>
      <c r="G59" s="3"/>
    </row>
    <row r="60" spans="1:7" ht="30" outlineLevel="3" x14ac:dyDescent="0.25">
      <c r="A60" s="12"/>
      <c r="B60" s="12" t="s">
        <v>68</v>
      </c>
      <c r="C60" s="13">
        <v>332865500</v>
      </c>
      <c r="D60" s="13">
        <v>332865500</v>
      </c>
      <c r="E60" s="13">
        <v>253335300</v>
      </c>
      <c r="F60" s="14">
        <f t="shared" ca="1" si="1"/>
        <v>0.7611</v>
      </c>
      <c r="G60" s="3"/>
    </row>
    <row r="61" spans="1:7" outlineLevel="2" x14ac:dyDescent="0.25">
      <c r="A61" s="9">
        <f ca="1">IF(INDIRECT("R[-2]C[0]", FALSE)="№",1,ROW()-6-INDIRECT("R[-2]C[0]", FALSE))</f>
        <v>28</v>
      </c>
      <c r="B61" s="9" t="s">
        <v>69</v>
      </c>
      <c r="C61" s="10">
        <v>271399600</v>
      </c>
      <c r="D61" s="10">
        <v>271399600</v>
      </c>
      <c r="E61" s="10">
        <v>208456900</v>
      </c>
      <c r="F61" s="11">
        <f t="shared" ca="1" si="1"/>
        <v>0.7681</v>
      </c>
      <c r="G61" s="3"/>
    </row>
    <row r="62" spans="1:7" ht="30" outlineLevel="3" x14ac:dyDescent="0.25">
      <c r="A62" s="12"/>
      <c r="B62" s="12" t="s">
        <v>70</v>
      </c>
      <c r="C62" s="13">
        <v>271399600</v>
      </c>
      <c r="D62" s="13">
        <v>271399600</v>
      </c>
      <c r="E62" s="13">
        <v>208456900</v>
      </c>
      <c r="F62" s="14">
        <f t="shared" ca="1" si="1"/>
        <v>0.7681</v>
      </c>
      <c r="G62" s="3"/>
    </row>
    <row r="63" spans="1:7" ht="15" customHeight="1" x14ac:dyDescent="0.25">
      <c r="A63" s="32" t="s">
        <v>14</v>
      </c>
      <c r="B63" s="33"/>
      <c r="C63" s="15">
        <v>5220713800</v>
      </c>
      <c r="D63" s="15">
        <v>5220713800</v>
      </c>
      <c r="E63" s="16">
        <v>4076129000</v>
      </c>
      <c r="F63" s="17">
        <f t="shared" ca="1" si="1"/>
        <v>0.78080000000000005</v>
      </c>
      <c r="G63" s="3"/>
    </row>
  </sheetData>
  <mergeCells count="8">
    <mergeCell ref="A63:B6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49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34" t="s">
        <v>84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0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1</v>
      </c>
      <c r="B4" s="38" t="s">
        <v>2</v>
      </c>
      <c r="C4" s="38" t="s">
        <v>3</v>
      </c>
      <c r="D4" s="39"/>
      <c r="E4" s="38" t="s">
        <v>4</v>
      </c>
      <c r="F4" s="38" t="s">
        <v>5</v>
      </c>
      <c r="G4" s="3"/>
    </row>
    <row r="5" spans="1:7" ht="30" x14ac:dyDescent="0.25">
      <c r="A5" s="39"/>
      <c r="B5" s="39"/>
      <c r="C5" s="7" t="s">
        <v>6</v>
      </c>
      <c r="D5" s="7" t="s">
        <v>7</v>
      </c>
      <c r="E5" s="39"/>
      <c r="F5" s="39"/>
      <c r="G5" s="3"/>
    </row>
    <row r="6" spans="1:7" ht="16.350000000000001" customHeight="1" x14ac:dyDescent="0.25">
      <c r="A6" s="7" t="s">
        <v>8</v>
      </c>
      <c r="B6" s="7" t="s">
        <v>9</v>
      </c>
      <c r="C6" s="7" t="s">
        <v>10</v>
      </c>
      <c r="D6" s="7" t="s">
        <v>11</v>
      </c>
      <c r="E6" s="7" t="s">
        <v>12</v>
      </c>
      <c r="F6" s="8" t="s">
        <v>13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17</v>
      </c>
      <c r="C7" s="10">
        <v>710600</v>
      </c>
      <c r="D7" s="10">
        <v>710600</v>
      </c>
      <c r="E7" s="10">
        <v>531200</v>
      </c>
      <c r="F7" s="11">
        <f t="shared" ref="F7:F38" ca="1" si="0">IF(INDIRECT("R[0]C[-2]", FALSE)=0,0,ROUND(INDIRECT("R[0]C[-1]", FALSE)/INDIRECT("R[0]C[-2]", FALSE),4))</f>
        <v>0.74750000000000005</v>
      </c>
      <c r="G7" s="3"/>
    </row>
    <row r="8" spans="1:7" ht="30" outlineLevel="3" x14ac:dyDescent="0.25">
      <c r="A8" s="12"/>
      <c r="B8" s="12" t="s">
        <v>18</v>
      </c>
      <c r="C8" s="13">
        <v>710600</v>
      </c>
      <c r="D8" s="13">
        <v>710600</v>
      </c>
      <c r="E8" s="13">
        <v>531200</v>
      </c>
      <c r="F8" s="14">
        <f t="shared" ca="1" si="0"/>
        <v>0.74750000000000005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19</v>
      </c>
      <c r="C9" s="10">
        <v>293100</v>
      </c>
      <c r="D9" s="10">
        <v>293100</v>
      </c>
      <c r="E9" s="10">
        <v>212225.57</v>
      </c>
      <c r="F9" s="11">
        <f t="shared" ca="1" si="0"/>
        <v>0.72409999999999997</v>
      </c>
      <c r="G9" s="3"/>
    </row>
    <row r="10" spans="1:7" ht="30" outlineLevel="3" x14ac:dyDescent="0.25">
      <c r="A10" s="12"/>
      <c r="B10" s="12" t="s">
        <v>20</v>
      </c>
      <c r="C10" s="13">
        <v>293100</v>
      </c>
      <c r="D10" s="13">
        <v>293100</v>
      </c>
      <c r="E10" s="13">
        <v>212225.57</v>
      </c>
      <c r="F10" s="14">
        <f t="shared" ca="1" si="0"/>
        <v>0.72409999999999997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21</v>
      </c>
      <c r="C11" s="10">
        <v>752700</v>
      </c>
      <c r="D11" s="10">
        <v>752700</v>
      </c>
      <c r="E11" s="10">
        <v>576000</v>
      </c>
      <c r="F11" s="11">
        <f t="shared" ca="1" si="0"/>
        <v>0.76519999999999999</v>
      </c>
      <c r="G11" s="3"/>
    </row>
    <row r="12" spans="1:7" ht="30" outlineLevel="3" x14ac:dyDescent="0.25">
      <c r="A12" s="12"/>
      <c r="B12" s="12" t="s">
        <v>22</v>
      </c>
      <c r="C12" s="13">
        <v>752700</v>
      </c>
      <c r="D12" s="13">
        <v>752700</v>
      </c>
      <c r="E12" s="13">
        <v>576000</v>
      </c>
      <c r="F12" s="14">
        <f t="shared" ca="1" si="0"/>
        <v>0.76519999999999999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23</v>
      </c>
      <c r="C13" s="10">
        <v>1570200</v>
      </c>
      <c r="D13" s="10">
        <v>1570200</v>
      </c>
      <c r="E13" s="10">
        <v>1570200</v>
      </c>
      <c r="F13" s="11">
        <f t="shared" ca="1" si="0"/>
        <v>1</v>
      </c>
      <c r="G13" s="3"/>
    </row>
    <row r="14" spans="1:7" ht="30" outlineLevel="3" x14ac:dyDescent="0.25">
      <c r="A14" s="12"/>
      <c r="B14" s="12" t="s">
        <v>24</v>
      </c>
      <c r="C14" s="13">
        <v>1570200</v>
      </c>
      <c r="D14" s="13">
        <v>1570200</v>
      </c>
      <c r="E14" s="13">
        <v>1570200</v>
      </c>
      <c r="F14" s="14">
        <f t="shared" ca="1" si="0"/>
        <v>1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25</v>
      </c>
      <c r="C15" s="10">
        <v>738000</v>
      </c>
      <c r="D15" s="10">
        <v>738000</v>
      </c>
      <c r="E15" s="10">
        <v>539000</v>
      </c>
      <c r="F15" s="11">
        <f t="shared" ca="1" si="0"/>
        <v>0.73040000000000005</v>
      </c>
      <c r="G15" s="3"/>
    </row>
    <row r="16" spans="1:7" ht="30" outlineLevel="3" x14ac:dyDescent="0.25">
      <c r="A16" s="12"/>
      <c r="B16" s="12" t="s">
        <v>26</v>
      </c>
      <c r="C16" s="13">
        <v>738000</v>
      </c>
      <c r="D16" s="13">
        <v>738000</v>
      </c>
      <c r="E16" s="13">
        <v>539000</v>
      </c>
      <c r="F16" s="14">
        <f t="shared" ca="1" si="0"/>
        <v>0.73040000000000005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27</v>
      </c>
      <c r="C17" s="10">
        <v>684500</v>
      </c>
      <c r="D17" s="10">
        <v>684500</v>
      </c>
      <c r="E17" s="10">
        <v>532000</v>
      </c>
      <c r="F17" s="11">
        <f t="shared" ca="1" si="0"/>
        <v>0.7772</v>
      </c>
      <c r="G17" s="3"/>
    </row>
    <row r="18" spans="1:7" ht="30" outlineLevel="3" x14ac:dyDescent="0.25">
      <c r="A18" s="12"/>
      <c r="B18" s="12" t="s">
        <v>28</v>
      </c>
      <c r="C18" s="13">
        <v>684500</v>
      </c>
      <c r="D18" s="13">
        <v>684500</v>
      </c>
      <c r="E18" s="13">
        <v>532000</v>
      </c>
      <c r="F18" s="14">
        <f t="shared" ca="1" si="0"/>
        <v>0.7772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29</v>
      </c>
      <c r="C19" s="10">
        <v>437900</v>
      </c>
      <c r="D19" s="10">
        <v>437900</v>
      </c>
      <c r="E19" s="10">
        <v>359900</v>
      </c>
      <c r="F19" s="11">
        <f t="shared" ca="1" si="0"/>
        <v>0.82189999999999996</v>
      </c>
      <c r="G19" s="3"/>
    </row>
    <row r="20" spans="1:7" ht="30" outlineLevel="3" x14ac:dyDescent="0.25">
      <c r="A20" s="12"/>
      <c r="B20" s="12" t="s">
        <v>30</v>
      </c>
      <c r="C20" s="13">
        <v>437900</v>
      </c>
      <c r="D20" s="13">
        <v>437900</v>
      </c>
      <c r="E20" s="13">
        <v>359900</v>
      </c>
      <c r="F20" s="14">
        <f t="shared" ca="1" si="0"/>
        <v>0.82189999999999996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31</v>
      </c>
      <c r="C21" s="10">
        <v>662000</v>
      </c>
      <c r="D21" s="10">
        <v>662000</v>
      </c>
      <c r="E21" s="10">
        <v>507684</v>
      </c>
      <c r="F21" s="11">
        <f t="shared" ca="1" si="0"/>
        <v>0.76690000000000003</v>
      </c>
      <c r="G21" s="3"/>
    </row>
    <row r="22" spans="1:7" ht="30" outlineLevel="3" x14ac:dyDescent="0.25">
      <c r="A22" s="12"/>
      <c r="B22" s="12" t="s">
        <v>32</v>
      </c>
      <c r="C22" s="13">
        <v>662000</v>
      </c>
      <c r="D22" s="13">
        <v>662000</v>
      </c>
      <c r="E22" s="13">
        <v>507684</v>
      </c>
      <c r="F22" s="14">
        <f t="shared" ca="1" si="0"/>
        <v>0.76690000000000003</v>
      </c>
      <c r="G22" s="3"/>
    </row>
    <row r="23" spans="1:7" outlineLevel="2" x14ac:dyDescent="0.25">
      <c r="A23" s="9">
        <f ca="1">IF(INDIRECT("R[-2]C[0]", FALSE)="№",1,ROW()-6-INDIRECT("R[-2]C[0]", FALSE))</f>
        <v>9</v>
      </c>
      <c r="B23" s="9" t="s">
        <v>33</v>
      </c>
      <c r="C23" s="10">
        <v>741600</v>
      </c>
      <c r="D23" s="10">
        <v>741600</v>
      </c>
      <c r="E23" s="10">
        <v>550400</v>
      </c>
      <c r="F23" s="11">
        <f t="shared" ca="1" si="0"/>
        <v>0.74219999999999997</v>
      </c>
      <c r="G23" s="3"/>
    </row>
    <row r="24" spans="1:7" ht="30" outlineLevel="3" x14ac:dyDescent="0.25">
      <c r="A24" s="12"/>
      <c r="B24" s="12" t="s">
        <v>34</v>
      </c>
      <c r="C24" s="13">
        <v>741600</v>
      </c>
      <c r="D24" s="13">
        <v>741600</v>
      </c>
      <c r="E24" s="13">
        <v>550400</v>
      </c>
      <c r="F24" s="14">
        <f t="shared" ca="1" si="0"/>
        <v>0.74219999999999997</v>
      </c>
      <c r="G24" s="3"/>
    </row>
    <row r="25" spans="1:7" outlineLevel="2" x14ac:dyDescent="0.25">
      <c r="A25" s="9">
        <f ca="1">IF(INDIRECT("R[-2]C[0]", FALSE)="№",1,ROW()-6-INDIRECT("R[-2]C[0]", FALSE))</f>
        <v>10</v>
      </c>
      <c r="B25" s="9" t="s">
        <v>35</v>
      </c>
      <c r="C25" s="10">
        <v>510600</v>
      </c>
      <c r="D25" s="10">
        <v>510600</v>
      </c>
      <c r="E25" s="10">
        <v>407000</v>
      </c>
      <c r="F25" s="11">
        <f t="shared" ca="1" si="0"/>
        <v>0.79710000000000003</v>
      </c>
      <c r="G25" s="3"/>
    </row>
    <row r="26" spans="1:7" ht="30" outlineLevel="3" x14ac:dyDescent="0.25">
      <c r="A26" s="12"/>
      <c r="B26" s="12" t="s">
        <v>36</v>
      </c>
      <c r="C26" s="13">
        <v>510600</v>
      </c>
      <c r="D26" s="13">
        <v>510600</v>
      </c>
      <c r="E26" s="13">
        <v>407000</v>
      </c>
      <c r="F26" s="14">
        <f t="shared" ca="1" si="0"/>
        <v>0.79710000000000003</v>
      </c>
      <c r="G26" s="3"/>
    </row>
    <row r="27" spans="1:7" outlineLevel="2" x14ac:dyDescent="0.25">
      <c r="A27" s="9">
        <f ca="1">IF(INDIRECT("R[-2]C[0]", FALSE)="№",1,ROW()-6-INDIRECT("R[-2]C[0]", FALSE))</f>
        <v>11</v>
      </c>
      <c r="B27" s="9" t="s">
        <v>37</v>
      </c>
      <c r="C27" s="10">
        <v>480300</v>
      </c>
      <c r="D27" s="10">
        <v>480300</v>
      </c>
      <c r="E27" s="10">
        <v>480300</v>
      </c>
      <c r="F27" s="11">
        <f t="shared" ca="1" si="0"/>
        <v>1</v>
      </c>
      <c r="G27" s="3"/>
    </row>
    <row r="28" spans="1:7" ht="30" outlineLevel="3" x14ac:dyDescent="0.25">
      <c r="A28" s="12"/>
      <c r="B28" s="12" t="s">
        <v>38</v>
      </c>
      <c r="C28" s="13">
        <v>480300</v>
      </c>
      <c r="D28" s="13">
        <v>480300</v>
      </c>
      <c r="E28" s="13">
        <v>480300</v>
      </c>
      <c r="F28" s="14">
        <f t="shared" ca="1" si="0"/>
        <v>1</v>
      </c>
      <c r="G28" s="3"/>
    </row>
    <row r="29" spans="1:7" outlineLevel="2" x14ac:dyDescent="0.25">
      <c r="A29" s="9">
        <f ca="1">IF(INDIRECT("R[-2]C[0]", FALSE)="№",1,ROW()-6-INDIRECT("R[-2]C[0]", FALSE))</f>
        <v>12</v>
      </c>
      <c r="B29" s="9" t="s">
        <v>39</v>
      </c>
      <c r="C29" s="10">
        <v>2071400</v>
      </c>
      <c r="D29" s="10">
        <v>2071400</v>
      </c>
      <c r="E29" s="10">
        <v>1601200</v>
      </c>
      <c r="F29" s="11">
        <f t="shared" ca="1" si="0"/>
        <v>0.77300000000000002</v>
      </c>
      <c r="G29" s="3"/>
    </row>
    <row r="30" spans="1:7" ht="30" outlineLevel="3" x14ac:dyDescent="0.25">
      <c r="A30" s="12"/>
      <c r="B30" s="12" t="s">
        <v>40</v>
      </c>
      <c r="C30" s="13">
        <v>2071400</v>
      </c>
      <c r="D30" s="13">
        <v>2071400</v>
      </c>
      <c r="E30" s="13">
        <v>1601200</v>
      </c>
      <c r="F30" s="14">
        <f t="shared" ca="1" si="0"/>
        <v>0.77300000000000002</v>
      </c>
      <c r="G30" s="3"/>
    </row>
    <row r="31" spans="1:7" outlineLevel="2" x14ac:dyDescent="0.25">
      <c r="A31" s="9">
        <f ca="1">IF(INDIRECT("R[-2]C[0]", FALSE)="№",1,ROW()-6-INDIRECT("R[-2]C[0]", FALSE))</f>
        <v>13</v>
      </c>
      <c r="B31" s="9" t="s">
        <v>41</v>
      </c>
      <c r="C31" s="10">
        <v>1160100</v>
      </c>
      <c r="D31" s="10">
        <v>1160100</v>
      </c>
      <c r="E31" s="10">
        <v>868000</v>
      </c>
      <c r="F31" s="11">
        <f t="shared" ca="1" si="0"/>
        <v>0.74819999999999998</v>
      </c>
      <c r="G31" s="3"/>
    </row>
    <row r="32" spans="1:7" ht="30" outlineLevel="3" x14ac:dyDescent="0.25">
      <c r="A32" s="12"/>
      <c r="B32" s="12" t="s">
        <v>42</v>
      </c>
      <c r="C32" s="13">
        <v>1160100</v>
      </c>
      <c r="D32" s="13">
        <v>1160100</v>
      </c>
      <c r="E32" s="13">
        <v>868000</v>
      </c>
      <c r="F32" s="14">
        <f t="shared" ca="1" si="0"/>
        <v>0.74819999999999998</v>
      </c>
      <c r="G32" s="3"/>
    </row>
    <row r="33" spans="1:7" outlineLevel="2" x14ac:dyDescent="0.25">
      <c r="A33" s="9">
        <f ca="1">IF(INDIRECT("R[-2]C[0]", FALSE)="№",1,ROW()-6-INDIRECT("R[-2]C[0]", FALSE))</f>
        <v>14</v>
      </c>
      <c r="B33" s="9" t="s">
        <v>43</v>
      </c>
      <c r="C33" s="10">
        <v>3676000</v>
      </c>
      <c r="D33" s="10">
        <v>3676000</v>
      </c>
      <c r="E33" s="10">
        <v>2750000</v>
      </c>
      <c r="F33" s="11">
        <f t="shared" ca="1" si="0"/>
        <v>0.74809999999999999</v>
      </c>
      <c r="G33" s="3"/>
    </row>
    <row r="34" spans="1:7" ht="30" outlineLevel="3" x14ac:dyDescent="0.25">
      <c r="A34" s="12"/>
      <c r="B34" s="12" t="s">
        <v>44</v>
      </c>
      <c r="C34" s="13">
        <v>3676000</v>
      </c>
      <c r="D34" s="13">
        <v>3676000</v>
      </c>
      <c r="E34" s="13">
        <v>2750000</v>
      </c>
      <c r="F34" s="14">
        <f t="shared" ca="1" si="0"/>
        <v>0.74809999999999999</v>
      </c>
      <c r="G34" s="3"/>
    </row>
    <row r="35" spans="1:7" outlineLevel="2" x14ac:dyDescent="0.25">
      <c r="A35" s="9">
        <f ca="1">IF(INDIRECT("R[-2]C[0]", FALSE)="№",1,ROW()-6-INDIRECT("R[-2]C[0]", FALSE))</f>
        <v>15</v>
      </c>
      <c r="B35" s="9" t="s">
        <v>45</v>
      </c>
      <c r="C35" s="10">
        <v>830200</v>
      </c>
      <c r="D35" s="10">
        <v>830200</v>
      </c>
      <c r="E35" s="10">
        <v>593500</v>
      </c>
      <c r="F35" s="11">
        <f t="shared" ca="1" si="0"/>
        <v>0.71489999999999998</v>
      </c>
      <c r="G35" s="3"/>
    </row>
    <row r="36" spans="1:7" ht="30" outlineLevel="3" x14ac:dyDescent="0.25">
      <c r="A36" s="12"/>
      <c r="B36" s="12" t="s">
        <v>46</v>
      </c>
      <c r="C36" s="13">
        <v>830200</v>
      </c>
      <c r="D36" s="13">
        <v>830200</v>
      </c>
      <c r="E36" s="13">
        <v>593500</v>
      </c>
      <c r="F36" s="14">
        <f t="shared" ca="1" si="0"/>
        <v>0.71489999999999998</v>
      </c>
      <c r="G36" s="3"/>
    </row>
    <row r="37" spans="1:7" outlineLevel="2" x14ac:dyDescent="0.25">
      <c r="A37" s="9">
        <f ca="1">IF(INDIRECT("R[-2]C[0]", FALSE)="№",1,ROW()-6-INDIRECT("R[-2]C[0]", FALSE))</f>
        <v>16</v>
      </c>
      <c r="B37" s="9" t="s">
        <v>47</v>
      </c>
      <c r="C37" s="10">
        <v>382200</v>
      </c>
      <c r="D37" s="10">
        <v>382200</v>
      </c>
      <c r="E37" s="10">
        <v>302703.33</v>
      </c>
      <c r="F37" s="11">
        <f t="shared" ca="1" si="0"/>
        <v>0.79200000000000004</v>
      </c>
      <c r="G37" s="3"/>
    </row>
    <row r="38" spans="1:7" ht="30" outlineLevel="3" x14ac:dyDescent="0.25">
      <c r="A38" s="12"/>
      <c r="B38" s="12" t="s">
        <v>48</v>
      </c>
      <c r="C38" s="13">
        <v>382200</v>
      </c>
      <c r="D38" s="13">
        <v>382200</v>
      </c>
      <c r="E38" s="13">
        <v>302703.33</v>
      </c>
      <c r="F38" s="14">
        <f t="shared" ca="1" si="0"/>
        <v>0.79200000000000004</v>
      </c>
      <c r="G38" s="3"/>
    </row>
    <row r="39" spans="1:7" outlineLevel="2" x14ac:dyDescent="0.25">
      <c r="A39" s="9">
        <f ca="1">IF(INDIRECT("R[-2]C[0]", FALSE)="№",1,ROW()-6-INDIRECT("R[-2]C[0]", FALSE))</f>
        <v>17</v>
      </c>
      <c r="B39" s="9" t="s">
        <v>49</v>
      </c>
      <c r="C39" s="10">
        <v>537100</v>
      </c>
      <c r="D39" s="10">
        <v>537100</v>
      </c>
      <c r="E39" s="10">
        <v>393500</v>
      </c>
      <c r="F39" s="11">
        <f t="shared" ref="F39:F61" ca="1" si="1">IF(INDIRECT("R[0]C[-2]", FALSE)=0,0,ROUND(INDIRECT("R[0]C[-1]", FALSE)/INDIRECT("R[0]C[-2]", FALSE),4))</f>
        <v>0.73260000000000003</v>
      </c>
      <c r="G39" s="3"/>
    </row>
    <row r="40" spans="1:7" ht="30" outlineLevel="3" x14ac:dyDescent="0.25">
      <c r="A40" s="12"/>
      <c r="B40" s="12" t="s">
        <v>50</v>
      </c>
      <c r="C40" s="13">
        <v>537100</v>
      </c>
      <c r="D40" s="13">
        <v>537100</v>
      </c>
      <c r="E40" s="13">
        <v>393500</v>
      </c>
      <c r="F40" s="14">
        <f t="shared" ca="1" si="1"/>
        <v>0.73260000000000003</v>
      </c>
      <c r="G40" s="3"/>
    </row>
    <row r="41" spans="1:7" outlineLevel="2" x14ac:dyDescent="0.25">
      <c r="A41" s="9">
        <f ca="1">IF(INDIRECT("R[-2]C[0]", FALSE)="№",1,ROW()-6-INDIRECT("R[-2]C[0]", FALSE))</f>
        <v>18</v>
      </c>
      <c r="B41" s="9" t="s">
        <v>51</v>
      </c>
      <c r="C41" s="10">
        <v>371700</v>
      </c>
      <c r="D41" s="10">
        <v>371700</v>
      </c>
      <c r="E41" s="10">
        <v>300000</v>
      </c>
      <c r="F41" s="11">
        <f t="shared" ca="1" si="1"/>
        <v>0.80710000000000004</v>
      </c>
      <c r="G41" s="3"/>
    </row>
    <row r="42" spans="1:7" ht="30" outlineLevel="3" x14ac:dyDescent="0.25">
      <c r="A42" s="12"/>
      <c r="B42" s="12" t="s">
        <v>52</v>
      </c>
      <c r="C42" s="13">
        <v>371700</v>
      </c>
      <c r="D42" s="13">
        <v>371700</v>
      </c>
      <c r="E42" s="13">
        <v>300000</v>
      </c>
      <c r="F42" s="14">
        <f t="shared" ca="1" si="1"/>
        <v>0.80710000000000004</v>
      </c>
      <c r="G42" s="3"/>
    </row>
    <row r="43" spans="1:7" outlineLevel="2" x14ac:dyDescent="0.25">
      <c r="A43" s="9">
        <f ca="1">IF(INDIRECT("R[-2]C[0]", FALSE)="№",1,ROW()-6-INDIRECT("R[-2]C[0]", FALSE))</f>
        <v>19</v>
      </c>
      <c r="B43" s="9" t="s">
        <v>53</v>
      </c>
      <c r="C43" s="10">
        <v>716700</v>
      </c>
      <c r="D43" s="10">
        <v>716700</v>
      </c>
      <c r="E43" s="10">
        <v>536182.52</v>
      </c>
      <c r="F43" s="11">
        <f t="shared" ca="1" si="1"/>
        <v>0.74809999999999999</v>
      </c>
      <c r="G43" s="3"/>
    </row>
    <row r="44" spans="1:7" ht="30" outlineLevel="3" x14ac:dyDescent="0.25">
      <c r="A44" s="12"/>
      <c r="B44" s="12" t="s">
        <v>54</v>
      </c>
      <c r="C44" s="13">
        <v>716700</v>
      </c>
      <c r="D44" s="13">
        <v>716700</v>
      </c>
      <c r="E44" s="13">
        <v>536182.52</v>
      </c>
      <c r="F44" s="14">
        <f t="shared" ca="1" si="1"/>
        <v>0.74809999999999999</v>
      </c>
      <c r="G44" s="3"/>
    </row>
    <row r="45" spans="1:7" outlineLevel="2" x14ac:dyDescent="0.25">
      <c r="A45" s="9">
        <f ca="1">IF(INDIRECT("R[-2]C[0]", FALSE)="№",1,ROW()-6-INDIRECT("R[-2]C[0]", FALSE))</f>
        <v>20</v>
      </c>
      <c r="B45" s="9" t="s">
        <v>55</v>
      </c>
      <c r="C45" s="10">
        <v>473600</v>
      </c>
      <c r="D45" s="10">
        <v>473600</v>
      </c>
      <c r="E45" s="10">
        <v>351300</v>
      </c>
      <c r="F45" s="11">
        <f t="shared" ca="1" si="1"/>
        <v>0.74180000000000001</v>
      </c>
      <c r="G45" s="3"/>
    </row>
    <row r="46" spans="1:7" ht="30" outlineLevel="3" x14ac:dyDescent="0.25">
      <c r="A46" s="12"/>
      <c r="B46" s="12" t="s">
        <v>56</v>
      </c>
      <c r="C46" s="13">
        <v>473600</v>
      </c>
      <c r="D46" s="13">
        <v>473600</v>
      </c>
      <c r="E46" s="13">
        <v>351300</v>
      </c>
      <c r="F46" s="14">
        <f t="shared" ca="1" si="1"/>
        <v>0.74180000000000001</v>
      </c>
      <c r="G46" s="3"/>
    </row>
    <row r="47" spans="1:7" outlineLevel="2" x14ac:dyDescent="0.25">
      <c r="A47" s="9">
        <f ca="1">IF(INDIRECT("R[-2]C[0]", FALSE)="№",1,ROW()-6-INDIRECT("R[-2]C[0]", FALSE))</f>
        <v>21</v>
      </c>
      <c r="B47" s="9" t="s">
        <v>57</v>
      </c>
      <c r="C47" s="10">
        <v>21077800</v>
      </c>
      <c r="D47" s="10">
        <v>21077800</v>
      </c>
      <c r="E47" s="10">
        <v>15794300</v>
      </c>
      <c r="F47" s="11">
        <f t="shared" ca="1" si="1"/>
        <v>0.74929999999999997</v>
      </c>
      <c r="G47" s="3"/>
    </row>
    <row r="48" spans="1:7" ht="30" outlineLevel="3" x14ac:dyDescent="0.25">
      <c r="A48" s="12"/>
      <c r="B48" s="12" t="s">
        <v>58</v>
      </c>
      <c r="C48" s="13">
        <v>21077800</v>
      </c>
      <c r="D48" s="13">
        <v>21077800</v>
      </c>
      <c r="E48" s="13">
        <v>15794300</v>
      </c>
      <c r="F48" s="14">
        <f t="shared" ca="1" si="1"/>
        <v>0.74929999999999997</v>
      </c>
      <c r="G48" s="3"/>
    </row>
    <row r="49" spans="1:7" outlineLevel="2" x14ac:dyDescent="0.25">
      <c r="A49" s="9">
        <f ca="1">IF(INDIRECT("R[-2]C[0]", FALSE)="№",1,ROW()-6-INDIRECT("R[-2]C[0]", FALSE))</f>
        <v>22</v>
      </c>
      <c r="B49" s="9" t="s">
        <v>59</v>
      </c>
      <c r="C49" s="10">
        <v>5095500</v>
      </c>
      <c r="D49" s="10">
        <v>5095500</v>
      </c>
      <c r="E49" s="10">
        <v>3945560</v>
      </c>
      <c r="F49" s="11">
        <f t="shared" ca="1" si="1"/>
        <v>0.77429999999999999</v>
      </c>
      <c r="G49" s="3"/>
    </row>
    <row r="50" spans="1:7" ht="30" outlineLevel="3" x14ac:dyDescent="0.25">
      <c r="A50" s="12"/>
      <c r="B50" s="12" t="s">
        <v>60</v>
      </c>
      <c r="C50" s="13">
        <v>5095500</v>
      </c>
      <c r="D50" s="13">
        <v>5095500</v>
      </c>
      <c r="E50" s="13">
        <v>3945560</v>
      </c>
      <c r="F50" s="14">
        <f t="shared" ca="1" si="1"/>
        <v>0.77429999999999999</v>
      </c>
      <c r="G50" s="3"/>
    </row>
    <row r="51" spans="1:7" outlineLevel="2" x14ac:dyDescent="0.25">
      <c r="A51" s="9">
        <f ca="1">IF(INDIRECT("R[-2]C[0]", FALSE)="№",1,ROW()-6-INDIRECT("R[-2]C[0]", FALSE))</f>
        <v>23</v>
      </c>
      <c r="B51" s="9" t="s">
        <v>61</v>
      </c>
      <c r="C51" s="10">
        <v>3224100</v>
      </c>
      <c r="D51" s="10">
        <v>3224100</v>
      </c>
      <c r="E51" s="10">
        <v>2399000</v>
      </c>
      <c r="F51" s="11">
        <f t="shared" ca="1" si="1"/>
        <v>0.74409999999999998</v>
      </c>
      <c r="G51" s="3"/>
    </row>
    <row r="52" spans="1:7" ht="30" outlineLevel="3" x14ac:dyDescent="0.25">
      <c r="A52" s="12"/>
      <c r="B52" s="12" t="s">
        <v>62</v>
      </c>
      <c r="C52" s="13">
        <v>3224100</v>
      </c>
      <c r="D52" s="13">
        <v>3224100</v>
      </c>
      <c r="E52" s="13">
        <v>2399000</v>
      </c>
      <c r="F52" s="14">
        <f t="shared" ca="1" si="1"/>
        <v>0.74409999999999998</v>
      </c>
      <c r="G52" s="3"/>
    </row>
    <row r="53" spans="1:7" outlineLevel="2" x14ac:dyDescent="0.25">
      <c r="A53" s="9">
        <f ca="1">IF(INDIRECT("R[-2]C[0]", FALSE)="№",1,ROW()-6-INDIRECT("R[-2]C[0]", FALSE))</f>
        <v>24</v>
      </c>
      <c r="B53" s="9" t="s">
        <v>63</v>
      </c>
      <c r="C53" s="10">
        <v>1767200</v>
      </c>
      <c r="D53" s="10">
        <v>1767200</v>
      </c>
      <c r="E53" s="10">
        <v>1420000</v>
      </c>
      <c r="F53" s="11">
        <f t="shared" ca="1" si="1"/>
        <v>0.80349999999999999</v>
      </c>
      <c r="G53" s="3"/>
    </row>
    <row r="54" spans="1:7" ht="30" outlineLevel="3" x14ac:dyDescent="0.25">
      <c r="A54" s="12"/>
      <c r="B54" s="12" t="s">
        <v>64</v>
      </c>
      <c r="C54" s="13">
        <v>1767200</v>
      </c>
      <c r="D54" s="13">
        <v>1767200</v>
      </c>
      <c r="E54" s="13">
        <v>1420000</v>
      </c>
      <c r="F54" s="14">
        <f t="shared" ca="1" si="1"/>
        <v>0.80349999999999999</v>
      </c>
      <c r="G54" s="3"/>
    </row>
    <row r="55" spans="1:7" outlineLevel="2" x14ac:dyDescent="0.25">
      <c r="A55" s="9">
        <f ca="1">IF(INDIRECT("R[-2]C[0]", FALSE)="№",1,ROW()-6-INDIRECT("R[-2]C[0]", FALSE))</f>
        <v>25</v>
      </c>
      <c r="B55" s="9" t="s">
        <v>65</v>
      </c>
      <c r="C55" s="10">
        <v>4165700</v>
      </c>
      <c r="D55" s="10">
        <v>4165700</v>
      </c>
      <c r="E55" s="10">
        <v>3520000</v>
      </c>
      <c r="F55" s="11">
        <f t="shared" ca="1" si="1"/>
        <v>0.84499999999999997</v>
      </c>
      <c r="G55" s="3"/>
    </row>
    <row r="56" spans="1:7" ht="30" outlineLevel="3" x14ac:dyDescent="0.25">
      <c r="A56" s="12"/>
      <c r="B56" s="12" t="s">
        <v>66</v>
      </c>
      <c r="C56" s="13">
        <v>4165700</v>
      </c>
      <c r="D56" s="13">
        <v>4165700</v>
      </c>
      <c r="E56" s="13">
        <v>3520000</v>
      </c>
      <c r="F56" s="14">
        <f t="shared" ca="1" si="1"/>
        <v>0.84499999999999997</v>
      </c>
      <c r="G56" s="3"/>
    </row>
    <row r="57" spans="1:7" outlineLevel="2" x14ac:dyDescent="0.25">
      <c r="A57" s="9">
        <f ca="1">IF(INDIRECT("R[-2]C[0]", FALSE)="№",1,ROW()-6-INDIRECT("R[-2]C[0]", FALSE))</f>
        <v>26</v>
      </c>
      <c r="B57" s="9" t="s">
        <v>67</v>
      </c>
      <c r="C57" s="10">
        <v>3449300</v>
      </c>
      <c r="D57" s="10">
        <v>3449300</v>
      </c>
      <c r="E57" s="10">
        <v>3050000</v>
      </c>
      <c r="F57" s="11">
        <f t="shared" ca="1" si="1"/>
        <v>0.88419999999999999</v>
      </c>
      <c r="G57" s="3"/>
    </row>
    <row r="58" spans="1:7" ht="30" outlineLevel="3" x14ac:dyDescent="0.25">
      <c r="A58" s="12"/>
      <c r="B58" s="12" t="s">
        <v>68</v>
      </c>
      <c r="C58" s="13">
        <v>3449300</v>
      </c>
      <c r="D58" s="13">
        <v>3449300</v>
      </c>
      <c r="E58" s="13">
        <v>3050000</v>
      </c>
      <c r="F58" s="14">
        <f t="shared" ca="1" si="1"/>
        <v>0.88419999999999999</v>
      </c>
      <c r="G58" s="3"/>
    </row>
    <row r="59" spans="1:7" outlineLevel="2" x14ac:dyDescent="0.25">
      <c r="A59" s="9">
        <f ca="1">IF(INDIRECT("R[-2]C[0]", FALSE)="№",1,ROW()-6-INDIRECT("R[-2]C[0]", FALSE))</f>
        <v>27</v>
      </c>
      <c r="B59" s="9" t="s">
        <v>69</v>
      </c>
      <c r="C59" s="10">
        <v>3181800</v>
      </c>
      <c r="D59" s="10">
        <v>3181800</v>
      </c>
      <c r="E59" s="10">
        <v>2418600</v>
      </c>
      <c r="F59" s="11">
        <f t="shared" ca="1" si="1"/>
        <v>0.7601</v>
      </c>
      <c r="G59" s="3"/>
    </row>
    <row r="60" spans="1:7" ht="30" outlineLevel="3" x14ac:dyDescent="0.25">
      <c r="A60" s="12"/>
      <c r="B60" s="12" t="s">
        <v>70</v>
      </c>
      <c r="C60" s="13">
        <v>3181800</v>
      </c>
      <c r="D60" s="13">
        <v>3181800</v>
      </c>
      <c r="E60" s="13">
        <v>2418600</v>
      </c>
      <c r="F60" s="14">
        <f t="shared" ca="1" si="1"/>
        <v>0.7601</v>
      </c>
      <c r="G60" s="3"/>
    </row>
    <row r="61" spans="1:7" ht="15" customHeight="1" x14ac:dyDescent="0.25">
      <c r="A61" s="32" t="s">
        <v>14</v>
      </c>
      <c r="B61" s="33"/>
      <c r="C61" s="15">
        <v>59761900</v>
      </c>
      <c r="D61" s="15">
        <v>59761900</v>
      </c>
      <c r="E61" s="16">
        <v>46509755.420000002</v>
      </c>
      <c r="F61" s="17">
        <f t="shared" ca="1" si="1"/>
        <v>0.77829999999999999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46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34" t="s">
        <v>85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0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1</v>
      </c>
      <c r="B4" s="38" t="s">
        <v>2</v>
      </c>
      <c r="C4" s="38" t="s">
        <v>3</v>
      </c>
      <c r="D4" s="39"/>
      <c r="E4" s="38" t="s">
        <v>4</v>
      </c>
      <c r="F4" s="38" t="s">
        <v>5</v>
      </c>
      <c r="G4" s="3"/>
    </row>
    <row r="5" spans="1:7" ht="30" x14ac:dyDescent="0.25">
      <c r="A5" s="39"/>
      <c r="B5" s="39"/>
      <c r="C5" s="7" t="s">
        <v>6</v>
      </c>
      <c r="D5" s="7" t="s">
        <v>7</v>
      </c>
      <c r="E5" s="39"/>
      <c r="F5" s="39"/>
      <c r="G5" s="3"/>
    </row>
    <row r="6" spans="1:7" ht="16.350000000000001" customHeight="1" x14ac:dyDescent="0.25">
      <c r="A6" s="7" t="s">
        <v>8</v>
      </c>
      <c r="B6" s="7" t="s">
        <v>9</v>
      </c>
      <c r="C6" s="7" t="s">
        <v>10</v>
      </c>
      <c r="D6" s="7" t="s">
        <v>11</v>
      </c>
      <c r="E6" s="7" t="s">
        <v>12</v>
      </c>
      <c r="F6" s="8" t="s">
        <v>13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17</v>
      </c>
      <c r="C7" s="10">
        <v>1591200</v>
      </c>
      <c r="D7" s="10">
        <v>1591200</v>
      </c>
      <c r="E7" s="10">
        <v>1111800</v>
      </c>
      <c r="F7" s="11">
        <f t="shared" ref="F7:F38" ca="1" si="0">IF(INDIRECT("R[0]C[-2]", FALSE)=0,0,ROUND(INDIRECT("R[0]C[-1]", FALSE)/INDIRECT("R[0]C[-2]", FALSE),4))</f>
        <v>0.69869999999999999</v>
      </c>
      <c r="G7" s="3"/>
    </row>
    <row r="8" spans="1:7" ht="30" outlineLevel="3" x14ac:dyDescent="0.25">
      <c r="A8" s="12"/>
      <c r="B8" s="12" t="s">
        <v>18</v>
      </c>
      <c r="C8" s="13">
        <v>1591200</v>
      </c>
      <c r="D8" s="13">
        <v>1591200</v>
      </c>
      <c r="E8" s="13">
        <v>1111800</v>
      </c>
      <c r="F8" s="14">
        <f t="shared" ca="1" si="0"/>
        <v>0.69869999999999999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19</v>
      </c>
      <c r="C9" s="10">
        <v>3182400</v>
      </c>
      <c r="D9" s="10">
        <v>3182400</v>
      </c>
      <c r="E9" s="10">
        <v>2244679.3199999998</v>
      </c>
      <c r="F9" s="11">
        <f t="shared" ca="1" si="0"/>
        <v>0.70530000000000004</v>
      </c>
      <c r="G9" s="3"/>
    </row>
    <row r="10" spans="1:7" ht="30" outlineLevel="3" x14ac:dyDescent="0.25">
      <c r="A10" s="12"/>
      <c r="B10" s="12" t="s">
        <v>20</v>
      </c>
      <c r="C10" s="13">
        <v>3182400</v>
      </c>
      <c r="D10" s="13">
        <v>3182400</v>
      </c>
      <c r="E10" s="13">
        <v>2244679.3199999998</v>
      </c>
      <c r="F10" s="14">
        <f t="shared" ca="1" si="0"/>
        <v>0.70530000000000004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21</v>
      </c>
      <c r="C11" s="10">
        <v>6242400</v>
      </c>
      <c r="D11" s="10">
        <v>6242400</v>
      </c>
      <c r="E11" s="10">
        <v>4293981</v>
      </c>
      <c r="F11" s="11">
        <f t="shared" ca="1" si="0"/>
        <v>0.68789999999999996</v>
      </c>
      <c r="G11" s="3"/>
    </row>
    <row r="12" spans="1:7" ht="30" outlineLevel="3" x14ac:dyDescent="0.25">
      <c r="A12" s="12"/>
      <c r="B12" s="12" t="s">
        <v>22</v>
      </c>
      <c r="C12" s="13">
        <v>6242400</v>
      </c>
      <c r="D12" s="13">
        <v>6242400</v>
      </c>
      <c r="E12" s="13">
        <v>4293981</v>
      </c>
      <c r="F12" s="14">
        <f t="shared" ca="1" si="0"/>
        <v>0.68789999999999996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23</v>
      </c>
      <c r="C13" s="10">
        <v>979200</v>
      </c>
      <c r="D13" s="10">
        <v>979200</v>
      </c>
      <c r="E13" s="10">
        <v>776174.04</v>
      </c>
      <c r="F13" s="11">
        <f t="shared" ca="1" si="0"/>
        <v>0.79269999999999996</v>
      </c>
      <c r="G13" s="3"/>
    </row>
    <row r="14" spans="1:7" ht="30" outlineLevel="3" x14ac:dyDescent="0.25">
      <c r="A14" s="12"/>
      <c r="B14" s="12" t="s">
        <v>24</v>
      </c>
      <c r="C14" s="13">
        <v>979200</v>
      </c>
      <c r="D14" s="13">
        <v>979200</v>
      </c>
      <c r="E14" s="13">
        <v>776174.04</v>
      </c>
      <c r="F14" s="14">
        <f t="shared" ca="1" si="0"/>
        <v>0.79269999999999996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25</v>
      </c>
      <c r="C15" s="10">
        <v>2692800</v>
      </c>
      <c r="D15" s="10">
        <v>2692800</v>
      </c>
      <c r="E15" s="10">
        <v>1921999.99</v>
      </c>
      <c r="F15" s="11">
        <f t="shared" ca="1" si="0"/>
        <v>0.71379999999999999</v>
      </c>
      <c r="G15" s="3"/>
    </row>
    <row r="16" spans="1:7" ht="30" outlineLevel="3" x14ac:dyDescent="0.25">
      <c r="A16" s="12"/>
      <c r="B16" s="12" t="s">
        <v>26</v>
      </c>
      <c r="C16" s="13">
        <v>2692800</v>
      </c>
      <c r="D16" s="13">
        <v>2692800</v>
      </c>
      <c r="E16" s="13">
        <v>1921999.99</v>
      </c>
      <c r="F16" s="14">
        <f t="shared" ca="1" si="0"/>
        <v>0.71379999999999999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27</v>
      </c>
      <c r="C17" s="10">
        <v>3549600</v>
      </c>
      <c r="D17" s="10">
        <v>3549600</v>
      </c>
      <c r="E17" s="10">
        <v>2489760</v>
      </c>
      <c r="F17" s="11">
        <f t="shared" ca="1" si="0"/>
        <v>0.70140000000000002</v>
      </c>
      <c r="G17" s="3"/>
    </row>
    <row r="18" spans="1:7" ht="30" outlineLevel="3" x14ac:dyDescent="0.25">
      <c r="A18" s="12"/>
      <c r="B18" s="12" t="s">
        <v>28</v>
      </c>
      <c r="C18" s="13">
        <v>3549600</v>
      </c>
      <c r="D18" s="13">
        <v>3549600</v>
      </c>
      <c r="E18" s="13">
        <v>2489760</v>
      </c>
      <c r="F18" s="14">
        <f t="shared" ca="1" si="0"/>
        <v>0.70140000000000002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29</v>
      </c>
      <c r="C19" s="10">
        <v>2570400</v>
      </c>
      <c r="D19" s="10">
        <v>2570400</v>
      </c>
      <c r="E19" s="10">
        <v>1776000</v>
      </c>
      <c r="F19" s="11">
        <f t="shared" ca="1" si="0"/>
        <v>0.69089999999999996</v>
      </c>
      <c r="G19" s="3"/>
    </row>
    <row r="20" spans="1:7" ht="30" outlineLevel="3" x14ac:dyDescent="0.25">
      <c r="A20" s="12"/>
      <c r="B20" s="12" t="s">
        <v>30</v>
      </c>
      <c r="C20" s="13">
        <v>2570400</v>
      </c>
      <c r="D20" s="13">
        <v>2570400</v>
      </c>
      <c r="E20" s="13">
        <v>1776000</v>
      </c>
      <c r="F20" s="14">
        <f t="shared" ca="1" si="0"/>
        <v>0.69089999999999996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31</v>
      </c>
      <c r="C21" s="10">
        <v>1101600</v>
      </c>
      <c r="D21" s="10">
        <v>1101600</v>
      </c>
      <c r="E21" s="10">
        <v>822150</v>
      </c>
      <c r="F21" s="11">
        <f t="shared" ca="1" si="0"/>
        <v>0.74629999999999996</v>
      </c>
      <c r="G21" s="3"/>
    </row>
    <row r="22" spans="1:7" ht="30" outlineLevel="3" x14ac:dyDescent="0.25">
      <c r="A22" s="12"/>
      <c r="B22" s="12" t="s">
        <v>32</v>
      </c>
      <c r="C22" s="13">
        <v>1101600</v>
      </c>
      <c r="D22" s="13">
        <v>1101600</v>
      </c>
      <c r="E22" s="13">
        <v>822150</v>
      </c>
      <c r="F22" s="14">
        <f t="shared" ca="1" si="0"/>
        <v>0.74629999999999996</v>
      </c>
      <c r="G22" s="3"/>
    </row>
    <row r="23" spans="1:7" outlineLevel="2" x14ac:dyDescent="0.25">
      <c r="A23" s="9">
        <f ca="1">IF(INDIRECT("R[-2]C[0]", FALSE)="№",1,ROW()-6-INDIRECT("R[-2]C[0]", FALSE))</f>
        <v>9</v>
      </c>
      <c r="B23" s="9" t="s">
        <v>33</v>
      </c>
      <c r="C23" s="10">
        <v>1591200</v>
      </c>
      <c r="D23" s="10">
        <v>1591200</v>
      </c>
      <c r="E23" s="10">
        <v>856800</v>
      </c>
      <c r="F23" s="11">
        <f t="shared" ca="1" si="0"/>
        <v>0.53849999999999998</v>
      </c>
      <c r="G23" s="3"/>
    </row>
    <row r="24" spans="1:7" ht="30" outlineLevel="3" x14ac:dyDescent="0.25">
      <c r="A24" s="12"/>
      <c r="B24" s="12" t="s">
        <v>34</v>
      </c>
      <c r="C24" s="13">
        <v>1591200</v>
      </c>
      <c r="D24" s="13">
        <v>1591200</v>
      </c>
      <c r="E24" s="13">
        <v>856800</v>
      </c>
      <c r="F24" s="14">
        <f t="shared" ca="1" si="0"/>
        <v>0.53849999999999998</v>
      </c>
      <c r="G24" s="3"/>
    </row>
    <row r="25" spans="1:7" outlineLevel="2" x14ac:dyDescent="0.25">
      <c r="A25" s="9">
        <f ca="1">IF(INDIRECT("R[-2]C[0]", FALSE)="№",1,ROW()-6-INDIRECT("R[-2]C[0]", FALSE))</f>
        <v>10</v>
      </c>
      <c r="B25" s="9" t="s">
        <v>35</v>
      </c>
      <c r="C25" s="10">
        <v>1101600</v>
      </c>
      <c r="D25" s="10">
        <v>1101600</v>
      </c>
      <c r="E25" s="10">
        <v>750000</v>
      </c>
      <c r="F25" s="11">
        <f t="shared" ca="1" si="0"/>
        <v>0.68079999999999996</v>
      </c>
      <c r="G25" s="3"/>
    </row>
    <row r="26" spans="1:7" ht="30" outlineLevel="3" x14ac:dyDescent="0.25">
      <c r="A26" s="12"/>
      <c r="B26" s="12" t="s">
        <v>36</v>
      </c>
      <c r="C26" s="13">
        <v>1101600</v>
      </c>
      <c r="D26" s="13">
        <v>1101600</v>
      </c>
      <c r="E26" s="13">
        <v>750000</v>
      </c>
      <c r="F26" s="14">
        <f t="shared" ca="1" si="0"/>
        <v>0.68079999999999996</v>
      </c>
      <c r="G26" s="3"/>
    </row>
    <row r="27" spans="1:7" outlineLevel="2" x14ac:dyDescent="0.25">
      <c r="A27" s="9">
        <f ca="1">IF(INDIRECT("R[-2]C[0]", FALSE)="№",1,ROW()-6-INDIRECT("R[-2]C[0]", FALSE))</f>
        <v>11</v>
      </c>
      <c r="B27" s="9" t="s">
        <v>37</v>
      </c>
      <c r="C27" s="10">
        <v>2325600</v>
      </c>
      <c r="D27" s="10">
        <v>2325600</v>
      </c>
      <c r="E27" s="10">
        <v>1440000</v>
      </c>
      <c r="F27" s="11">
        <f t="shared" ca="1" si="0"/>
        <v>0.61919999999999997</v>
      </c>
      <c r="G27" s="3"/>
    </row>
    <row r="28" spans="1:7" ht="30" outlineLevel="3" x14ac:dyDescent="0.25">
      <c r="A28" s="12"/>
      <c r="B28" s="12" t="s">
        <v>38</v>
      </c>
      <c r="C28" s="13">
        <v>2325600</v>
      </c>
      <c r="D28" s="13">
        <v>2325600</v>
      </c>
      <c r="E28" s="13">
        <v>1440000</v>
      </c>
      <c r="F28" s="14">
        <f t="shared" ca="1" si="0"/>
        <v>0.61919999999999997</v>
      </c>
      <c r="G28" s="3"/>
    </row>
    <row r="29" spans="1:7" outlineLevel="2" x14ac:dyDescent="0.25">
      <c r="A29" s="9">
        <f ca="1">IF(INDIRECT("R[-2]C[0]", FALSE)="№",1,ROW()-6-INDIRECT("R[-2]C[0]", FALSE))</f>
        <v>12</v>
      </c>
      <c r="B29" s="9" t="s">
        <v>39</v>
      </c>
      <c r="C29" s="10">
        <v>2203200</v>
      </c>
      <c r="D29" s="10">
        <v>2203200</v>
      </c>
      <c r="E29" s="10">
        <v>1197700</v>
      </c>
      <c r="F29" s="11">
        <f t="shared" ca="1" si="0"/>
        <v>0.54359999999999997</v>
      </c>
      <c r="G29" s="3"/>
    </row>
    <row r="30" spans="1:7" ht="30" outlineLevel="3" x14ac:dyDescent="0.25">
      <c r="A30" s="12"/>
      <c r="B30" s="12" t="s">
        <v>40</v>
      </c>
      <c r="C30" s="13">
        <v>2203200</v>
      </c>
      <c r="D30" s="13">
        <v>2203200</v>
      </c>
      <c r="E30" s="13">
        <v>1197700</v>
      </c>
      <c r="F30" s="14">
        <f t="shared" ca="1" si="0"/>
        <v>0.54359999999999997</v>
      </c>
      <c r="G30" s="3"/>
    </row>
    <row r="31" spans="1:7" outlineLevel="2" x14ac:dyDescent="0.25">
      <c r="A31" s="9">
        <f ca="1">IF(INDIRECT("R[-2]C[0]", FALSE)="№",1,ROW()-6-INDIRECT("R[-2]C[0]", FALSE))</f>
        <v>13</v>
      </c>
      <c r="B31" s="9" t="s">
        <v>41</v>
      </c>
      <c r="C31" s="10">
        <v>1468800</v>
      </c>
      <c r="D31" s="10">
        <v>1468800</v>
      </c>
      <c r="E31" s="10">
        <v>860119.99</v>
      </c>
      <c r="F31" s="11">
        <f t="shared" ca="1" si="0"/>
        <v>0.58560000000000001</v>
      </c>
      <c r="G31" s="3"/>
    </row>
    <row r="32" spans="1:7" ht="30" outlineLevel="3" x14ac:dyDescent="0.25">
      <c r="A32" s="12"/>
      <c r="B32" s="12" t="s">
        <v>42</v>
      </c>
      <c r="C32" s="13">
        <v>1468800</v>
      </c>
      <c r="D32" s="13">
        <v>1468800</v>
      </c>
      <c r="E32" s="13">
        <v>860119.99</v>
      </c>
      <c r="F32" s="14">
        <f t="shared" ca="1" si="0"/>
        <v>0.58560000000000001</v>
      </c>
      <c r="G32" s="3"/>
    </row>
    <row r="33" spans="1:7" outlineLevel="2" x14ac:dyDescent="0.25">
      <c r="A33" s="9">
        <f ca="1">IF(INDIRECT("R[-2]C[0]", FALSE)="№",1,ROW()-6-INDIRECT("R[-2]C[0]", FALSE))</f>
        <v>14</v>
      </c>
      <c r="B33" s="9" t="s">
        <v>43</v>
      </c>
      <c r="C33" s="10">
        <v>7099200</v>
      </c>
      <c r="D33" s="10">
        <v>7099200</v>
      </c>
      <c r="E33" s="10">
        <v>5554400</v>
      </c>
      <c r="F33" s="11">
        <f t="shared" ca="1" si="0"/>
        <v>0.78239999999999998</v>
      </c>
      <c r="G33" s="3"/>
    </row>
    <row r="34" spans="1:7" ht="30" outlineLevel="3" x14ac:dyDescent="0.25">
      <c r="A34" s="12"/>
      <c r="B34" s="12" t="s">
        <v>44</v>
      </c>
      <c r="C34" s="13">
        <v>7099200</v>
      </c>
      <c r="D34" s="13">
        <v>7099200</v>
      </c>
      <c r="E34" s="13">
        <v>5554400</v>
      </c>
      <c r="F34" s="14">
        <f t="shared" ca="1" si="0"/>
        <v>0.78239999999999998</v>
      </c>
      <c r="G34" s="3"/>
    </row>
    <row r="35" spans="1:7" outlineLevel="2" x14ac:dyDescent="0.25">
      <c r="A35" s="9">
        <f ca="1">IF(INDIRECT("R[-2]C[0]", FALSE)="№",1,ROW()-6-INDIRECT("R[-2]C[0]", FALSE))</f>
        <v>15</v>
      </c>
      <c r="B35" s="9" t="s">
        <v>45</v>
      </c>
      <c r="C35" s="10">
        <v>244800</v>
      </c>
      <c r="D35" s="10">
        <v>244800</v>
      </c>
      <c r="E35" s="10">
        <v>110800</v>
      </c>
      <c r="F35" s="11">
        <f t="shared" ca="1" si="0"/>
        <v>0.4526</v>
      </c>
      <c r="G35" s="3"/>
    </row>
    <row r="36" spans="1:7" ht="30" outlineLevel="3" x14ac:dyDescent="0.25">
      <c r="A36" s="12"/>
      <c r="B36" s="12" t="s">
        <v>46</v>
      </c>
      <c r="C36" s="13">
        <v>244800</v>
      </c>
      <c r="D36" s="13">
        <v>244800</v>
      </c>
      <c r="E36" s="13">
        <v>110800</v>
      </c>
      <c r="F36" s="14">
        <f t="shared" ca="1" si="0"/>
        <v>0.4526</v>
      </c>
      <c r="G36" s="3"/>
    </row>
    <row r="37" spans="1:7" outlineLevel="2" x14ac:dyDescent="0.25">
      <c r="A37" s="9">
        <f ca="1">IF(INDIRECT("R[-2]C[0]", FALSE)="№",1,ROW()-6-INDIRECT("R[-2]C[0]", FALSE))</f>
        <v>16</v>
      </c>
      <c r="B37" s="9" t="s">
        <v>47</v>
      </c>
      <c r="C37" s="10">
        <v>122400</v>
      </c>
      <c r="D37" s="10">
        <v>122400</v>
      </c>
      <c r="E37" s="10">
        <v>0</v>
      </c>
      <c r="F37" s="11">
        <f t="shared" ca="1" si="0"/>
        <v>0</v>
      </c>
      <c r="G37" s="3"/>
    </row>
    <row r="38" spans="1:7" ht="30" outlineLevel="3" x14ac:dyDescent="0.25">
      <c r="A38" s="12"/>
      <c r="B38" s="12" t="s">
        <v>48</v>
      </c>
      <c r="C38" s="13">
        <v>122400</v>
      </c>
      <c r="D38" s="13">
        <v>122400</v>
      </c>
      <c r="E38" s="13">
        <v>0</v>
      </c>
      <c r="F38" s="14">
        <f t="shared" ca="1" si="0"/>
        <v>0</v>
      </c>
      <c r="G38" s="3"/>
    </row>
    <row r="39" spans="1:7" outlineLevel="2" x14ac:dyDescent="0.25">
      <c r="A39" s="9">
        <f ca="1">IF(INDIRECT("R[-2]C[0]", FALSE)="№",1,ROW()-6-INDIRECT("R[-2]C[0]", FALSE))</f>
        <v>17</v>
      </c>
      <c r="B39" s="9" t="s">
        <v>49</v>
      </c>
      <c r="C39" s="10">
        <v>734400</v>
      </c>
      <c r="D39" s="10">
        <v>734400</v>
      </c>
      <c r="E39" s="10">
        <v>285600</v>
      </c>
      <c r="F39" s="11">
        <f t="shared" ref="F39:F61" ca="1" si="1">IF(INDIRECT("R[0]C[-2]", FALSE)=0,0,ROUND(INDIRECT("R[0]C[-1]", FALSE)/INDIRECT("R[0]C[-2]", FALSE),4))</f>
        <v>0.38890000000000002</v>
      </c>
      <c r="G39" s="3"/>
    </row>
    <row r="40" spans="1:7" ht="30" outlineLevel="3" x14ac:dyDescent="0.25">
      <c r="A40" s="12"/>
      <c r="B40" s="12" t="s">
        <v>50</v>
      </c>
      <c r="C40" s="13">
        <v>734400</v>
      </c>
      <c r="D40" s="13">
        <v>734400</v>
      </c>
      <c r="E40" s="13">
        <v>285600</v>
      </c>
      <c r="F40" s="14">
        <f t="shared" ca="1" si="1"/>
        <v>0.38890000000000002</v>
      </c>
      <c r="G40" s="3"/>
    </row>
    <row r="41" spans="1:7" outlineLevel="2" x14ac:dyDescent="0.25">
      <c r="A41" s="9">
        <f ca="1">IF(INDIRECT("R[-2]C[0]", FALSE)="№",1,ROW()-6-INDIRECT("R[-2]C[0]", FALSE))</f>
        <v>18</v>
      </c>
      <c r="B41" s="9" t="s">
        <v>51</v>
      </c>
      <c r="C41" s="10">
        <v>1836000</v>
      </c>
      <c r="D41" s="10">
        <v>1836000</v>
      </c>
      <c r="E41" s="10">
        <v>1336200</v>
      </c>
      <c r="F41" s="11">
        <f t="shared" ca="1" si="1"/>
        <v>0.7278</v>
      </c>
      <c r="G41" s="3"/>
    </row>
    <row r="42" spans="1:7" ht="30" outlineLevel="3" x14ac:dyDescent="0.25">
      <c r="A42" s="12"/>
      <c r="B42" s="12" t="s">
        <v>52</v>
      </c>
      <c r="C42" s="13">
        <v>1836000</v>
      </c>
      <c r="D42" s="13">
        <v>1836000</v>
      </c>
      <c r="E42" s="13">
        <v>1336200</v>
      </c>
      <c r="F42" s="14">
        <f t="shared" ca="1" si="1"/>
        <v>0.7278</v>
      </c>
      <c r="G42" s="3"/>
    </row>
    <row r="43" spans="1:7" outlineLevel="2" x14ac:dyDescent="0.25">
      <c r="A43" s="9">
        <f ca="1">IF(INDIRECT("R[-2]C[0]", FALSE)="№",1,ROW()-6-INDIRECT("R[-2]C[0]", FALSE))</f>
        <v>19</v>
      </c>
      <c r="B43" s="9" t="s">
        <v>53</v>
      </c>
      <c r="C43" s="10">
        <v>1346400</v>
      </c>
      <c r="D43" s="10">
        <v>1346400</v>
      </c>
      <c r="E43" s="10">
        <v>948600</v>
      </c>
      <c r="F43" s="11">
        <f t="shared" ca="1" si="1"/>
        <v>0.70450000000000002</v>
      </c>
      <c r="G43" s="3"/>
    </row>
    <row r="44" spans="1:7" ht="30" outlineLevel="3" x14ac:dyDescent="0.25">
      <c r="A44" s="12"/>
      <c r="B44" s="12" t="s">
        <v>54</v>
      </c>
      <c r="C44" s="13">
        <v>1346400</v>
      </c>
      <c r="D44" s="13">
        <v>1346400</v>
      </c>
      <c r="E44" s="13">
        <v>948600</v>
      </c>
      <c r="F44" s="14">
        <f t="shared" ca="1" si="1"/>
        <v>0.70450000000000002</v>
      </c>
      <c r="G44" s="3"/>
    </row>
    <row r="45" spans="1:7" outlineLevel="2" x14ac:dyDescent="0.25">
      <c r="A45" s="9">
        <f ca="1">IF(INDIRECT("R[-2]C[0]", FALSE)="№",1,ROW()-6-INDIRECT("R[-2]C[0]", FALSE))</f>
        <v>20</v>
      </c>
      <c r="B45" s="9" t="s">
        <v>55</v>
      </c>
      <c r="C45" s="10">
        <v>2080800</v>
      </c>
      <c r="D45" s="10">
        <v>2080800</v>
      </c>
      <c r="E45" s="10">
        <v>1243849.3899999999</v>
      </c>
      <c r="F45" s="11">
        <f t="shared" ca="1" si="1"/>
        <v>0.5978</v>
      </c>
      <c r="G45" s="3"/>
    </row>
    <row r="46" spans="1:7" ht="30" outlineLevel="3" x14ac:dyDescent="0.25">
      <c r="A46" s="12"/>
      <c r="B46" s="12" t="s">
        <v>56</v>
      </c>
      <c r="C46" s="13">
        <v>2080800</v>
      </c>
      <c r="D46" s="13">
        <v>2080800</v>
      </c>
      <c r="E46" s="13">
        <v>1243849.3899999999</v>
      </c>
      <c r="F46" s="14">
        <f t="shared" ca="1" si="1"/>
        <v>0.5978</v>
      </c>
      <c r="G46" s="3"/>
    </row>
    <row r="47" spans="1:7" outlineLevel="2" x14ac:dyDescent="0.25">
      <c r="A47" s="9">
        <f ca="1">IF(INDIRECT("R[-2]C[0]", FALSE)="№",1,ROW()-6-INDIRECT("R[-2]C[0]", FALSE))</f>
        <v>21</v>
      </c>
      <c r="B47" s="9" t="s">
        <v>57</v>
      </c>
      <c r="C47" s="10">
        <v>12240000</v>
      </c>
      <c r="D47" s="10">
        <v>12240000</v>
      </c>
      <c r="E47" s="10">
        <v>9690000</v>
      </c>
      <c r="F47" s="11">
        <f t="shared" ca="1" si="1"/>
        <v>0.79169999999999996</v>
      </c>
      <c r="G47" s="3"/>
    </row>
    <row r="48" spans="1:7" ht="30" outlineLevel="3" x14ac:dyDescent="0.25">
      <c r="A48" s="12"/>
      <c r="B48" s="12" t="s">
        <v>58</v>
      </c>
      <c r="C48" s="13">
        <v>12240000</v>
      </c>
      <c r="D48" s="13">
        <v>12240000</v>
      </c>
      <c r="E48" s="13">
        <v>9690000</v>
      </c>
      <c r="F48" s="14">
        <f t="shared" ca="1" si="1"/>
        <v>0.79169999999999996</v>
      </c>
      <c r="G48" s="3"/>
    </row>
    <row r="49" spans="1:7" outlineLevel="2" x14ac:dyDescent="0.25">
      <c r="A49" s="9">
        <f ca="1">IF(INDIRECT("R[-2]C[0]", FALSE)="№",1,ROW()-6-INDIRECT("R[-2]C[0]", FALSE))</f>
        <v>22</v>
      </c>
      <c r="B49" s="9" t="s">
        <v>59</v>
      </c>
      <c r="C49" s="10">
        <v>5140800</v>
      </c>
      <c r="D49" s="10">
        <v>5140800</v>
      </c>
      <c r="E49" s="10">
        <v>3124800</v>
      </c>
      <c r="F49" s="11">
        <f t="shared" ca="1" si="1"/>
        <v>0.60780000000000001</v>
      </c>
      <c r="G49" s="3"/>
    </row>
    <row r="50" spans="1:7" ht="30" outlineLevel="3" x14ac:dyDescent="0.25">
      <c r="A50" s="12"/>
      <c r="B50" s="12" t="s">
        <v>60</v>
      </c>
      <c r="C50" s="13">
        <v>5140800</v>
      </c>
      <c r="D50" s="13">
        <v>5140800</v>
      </c>
      <c r="E50" s="13">
        <v>3124800</v>
      </c>
      <c r="F50" s="14">
        <f t="shared" ca="1" si="1"/>
        <v>0.60780000000000001</v>
      </c>
      <c r="G50" s="3"/>
    </row>
    <row r="51" spans="1:7" outlineLevel="2" x14ac:dyDescent="0.25">
      <c r="A51" s="9">
        <f ca="1">IF(INDIRECT("R[-2]C[0]", FALSE)="№",1,ROW()-6-INDIRECT("R[-2]C[0]", FALSE))</f>
        <v>23</v>
      </c>
      <c r="B51" s="9" t="s">
        <v>61</v>
      </c>
      <c r="C51" s="10">
        <v>3549600</v>
      </c>
      <c r="D51" s="10">
        <v>3549600</v>
      </c>
      <c r="E51" s="10">
        <v>2371800</v>
      </c>
      <c r="F51" s="11">
        <f t="shared" ca="1" si="1"/>
        <v>0.66820000000000002</v>
      </c>
      <c r="G51" s="3"/>
    </row>
    <row r="52" spans="1:7" ht="30" outlineLevel="3" x14ac:dyDescent="0.25">
      <c r="A52" s="12"/>
      <c r="B52" s="12" t="s">
        <v>62</v>
      </c>
      <c r="C52" s="13">
        <v>3549600</v>
      </c>
      <c r="D52" s="13">
        <v>3549600</v>
      </c>
      <c r="E52" s="13">
        <v>2371800</v>
      </c>
      <c r="F52" s="14">
        <f t="shared" ca="1" si="1"/>
        <v>0.66820000000000002</v>
      </c>
      <c r="G52" s="3"/>
    </row>
    <row r="53" spans="1:7" outlineLevel="2" x14ac:dyDescent="0.25">
      <c r="A53" s="9">
        <f ca="1">IF(INDIRECT("R[-2]C[0]", FALSE)="№",1,ROW()-6-INDIRECT("R[-2]C[0]", FALSE))</f>
        <v>24</v>
      </c>
      <c r="B53" s="9" t="s">
        <v>63</v>
      </c>
      <c r="C53" s="10">
        <v>3427200</v>
      </c>
      <c r="D53" s="10">
        <v>3427200</v>
      </c>
      <c r="E53" s="10">
        <v>2390000</v>
      </c>
      <c r="F53" s="11">
        <f t="shared" ca="1" si="1"/>
        <v>0.69740000000000002</v>
      </c>
      <c r="G53" s="3"/>
    </row>
    <row r="54" spans="1:7" ht="30" outlineLevel="3" x14ac:dyDescent="0.25">
      <c r="A54" s="12"/>
      <c r="B54" s="12" t="s">
        <v>64</v>
      </c>
      <c r="C54" s="13">
        <v>3427200</v>
      </c>
      <c r="D54" s="13">
        <v>3427200</v>
      </c>
      <c r="E54" s="13">
        <v>2390000</v>
      </c>
      <c r="F54" s="14">
        <f t="shared" ca="1" si="1"/>
        <v>0.69740000000000002</v>
      </c>
      <c r="G54" s="3"/>
    </row>
    <row r="55" spans="1:7" outlineLevel="2" x14ac:dyDescent="0.25">
      <c r="A55" s="9">
        <f ca="1">IF(INDIRECT("R[-2]C[0]", FALSE)="№",1,ROW()-6-INDIRECT("R[-2]C[0]", FALSE))</f>
        <v>25</v>
      </c>
      <c r="B55" s="9" t="s">
        <v>65</v>
      </c>
      <c r="C55" s="10">
        <v>5997600</v>
      </c>
      <c r="D55" s="10">
        <v>5997600</v>
      </c>
      <c r="E55" s="10">
        <v>4536955.29</v>
      </c>
      <c r="F55" s="11">
        <f t="shared" ca="1" si="1"/>
        <v>0.75649999999999995</v>
      </c>
      <c r="G55" s="3"/>
    </row>
    <row r="56" spans="1:7" ht="30" outlineLevel="3" x14ac:dyDescent="0.25">
      <c r="A56" s="12"/>
      <c r="B56" s="12" t="s">
        <v>66</v>
      </c>
      <c r="C56" s="13">
        <v>5997600</v>
      </c>
      <c r="D56" s="13">
        <v>5997600</v>
      </c>
      <c r="E56" s="13">
        <v>4536955.29</v>
      </c>
      <c r="F56" s="14">
        <f t="shared" ca="1" si="1"/>
        <v>0.75649999999999995</v>
      </c>
      <c r="G56" s="3"/>
    </row>
    <row r="57" spans="1:7" outlineLevel="2" x14ac:dyDescent="0.25">
      <c r="A57" s="9">
        <f ca="1">IF(INDIRECT("R[-2]C[0]", FALSE)="№",1,ROW()-6-INDIRECT("R[-2]C[0]", FALSE))</f>
        <v>26</v>
      </c>
      <c r="B57" s="9" t="s">
        <v>67</v>
      </c>
      <c r="C57" s="10">
        <v>3427200</v>
      </c>
      <c r="D57" s="10">
        <v>3427200</v>
      </c>
      <c r="E57" s="10">
        <v>2751600</v>
      </c>
      <c r="F57" s="11">
        <f t="shared" ca="1" si="1"/>
        <v>0.80289999999999995</v>
      </c>
      <c r="G57" s="3"/>
    </row>
    <row r="58" spans="1:7" ht="30" outlineLevel="3" x14ac:dyDescent="0.25">
      <c r="A58" s="12"/>
      <c r="B58" s="12" t="s">
        <v>68</v>
      </c>
      <c r="C58" s="13">
        <v>3427200</v>
      </c>
      <c r="D58" s="13">
        <v>3427200</v>
      </c>
      <c r="E58" s="13">
        <v>2751600</v>
      </c>
      <c r="F58" s="14">
        <f t="shared" ca="1" si="1"/>
        <v>0.80289999999999995</v>
      </c>
      <c r="G58" s="3"/>
    </row>
    <row r="59" spans="1:7" outlineLevel="2" x14ac:dyDescent="0.25">
      <c r="A59" s="9">
        <f ca="1">IF(INDIRECT("R[-2]C[0]", FALSE)="№",1,ROW()-6-INDIRECT("R[-2]C[0]", FALSE))</f>
        <v>27</v>
      </c>
      <c r="B59" s="9" t="s">
        <v>69</v>
      </c>
      <c r="C59" s="10">
        <v>2937600</v>
      </c>
      <c r="D59" s="10">
        <v>2937600</v>
      </c>
      <c r="E59" s="10">
        <v>2161654.19</v>
      </c>
      <c r="F59" s="11">
        <f t="shared" ca="1" si="1"/>
        <v>0.7359</v>
      </c>
      <c r="G59" s="3"/>
    </row>
    <row r="60" spans="1:7" ht="30" outlineLevel="3" x14ac:dyDescent="0.25">
      <c r="A60" s="12"/>
      <c r="B60" s="12" t="s">
        <v>70</v>
      </c>
      <c r="C60" s="13">
        <v>2937600</v>
      </c>
      <c r="D60" s="13">
        <v>2937600</v>
      </c>
      <c r="E60" s="13">
        <v>2161654.19</v>
      </c>
      <c r="F60" s="14">
        <f t="shared" ca="1" si="1"/>
        <v>0.7359</v>
      </c>
      <c r="G60" s="3"/>
    </row>
    <row r="61" spans="1:7" ht="15" customHeight="1" x14ac:dyDescent="0.25">
      <c r="A61" s="32" t="s">
        <v>14</v>
      </c>
      <c r="B61" s="33"/>
      <c r="C61" s="15">
        <v>80784000</v>
      </c>
      <c r="D61" s="15">
        <v>80784000</v>
      </c>
      <c r="E61" s="16">
        <v>57047423.210000001</v>
      </c>
      <c r="F61" s="17">
        <f t="shared" ca="1" si="1"/>
        <v>0.70620000000000005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46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34" t="s">
        <v>86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0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1</v>
      </c>
      <c r="B4" s="38" t="s">
        <v>2</v>
      </c>
      <c r="C4" s="38" t="s">
        <v>3</v>
      </c>
      <c r="D4" s="39"/>
      <c r="E4" s="38" t="s">
        <v>4</v>
      </c>
      <c r="F4" s="38" t="s">
        <v>5</v>
      </c>
      <c r="G4" s="3"/>
    </row>
    <row r="5" spans="1:7" ht="30" x14ac:dyDescent="0.25">
      <c r="A5" s="39"/>
      <c r="B5" s="39"/>
      <c r="C5" s="7" t="s">
        <v>6</v>
      </c>
      <c r="D5" s="7" t="s">
        <v>7</v>
      </c>
      <c r="E5" s="39"/>
      <c r="F5" s="39"/>
      <c r="G5" s="3"/>
    </row>
    <row r="6" spans="1:7" ht="16.350000000000001" customHeight="1" x14ac:dyDescent="0.25">
      <c r="A6" s="7" t="s">
        <v>8</v>
      </c>
      <c r="B6" s="7" t="s">
        <v>9</v>
      </c>
      <c r="C6" s="7" t="s">
        <v>10</v>
      </c>
      <c r="D6" s="7" t="s">
        <v>11</v>
      </c>
      <c r="E6" s="7" t="s">
        <v>12</v>
      </c>
      <c r="F6" s="8" t="s">
        <v>13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17</v>
      </c>
      <c r="C7" s="10">
        <v>503500</v>
      </c>
      <c r="D7" s="10">
        <v>503500</v>
      </c>
      <c r="E7" s="10">
        <v>344615.8</v>
      </c>
      <c r="F7" s="11">
        <f t="shared" ref="F7:F38" ca="1" si="0">IF(INDIRECT("R[0]C[-2]", FALSE)=0,0,ROUND(INDIRECT("R[0]C[-1]", FALSE)/INDIRECT("R[0]C[-2]", FALSE),4))</f>
        <v>0.68440000000000001</v>
      </c>
      <c r="G7" s="3"/>
    </row>
    <row r="8" spans="1:7" ht="30" outlineLevel="3" x14ac:dyDescent="0.25">
      <c r="A8" s="12"/>
      <c r="B8" s="12" t="s">
        <v>18</v>
      </c>
      <c r="C8" s="13">
        <v>503500</v>
      </c>
      <c r="D8" s="13">
        <v>503500</v>
      </c>
      <c r="E8" s="13">
        <v>344615.8</v>
      </c>
      <c r="F8" s="14">
        <f t="shared" ca="1" si="0"/>
        <v>0.68440000000000001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19</v>
      </c>
      <c r="C9" s="10">
        <v>1007000</v>
      </c>
      <c r="D9" s="10">
        <v>1007000</v>
      </c>
      <c r="E9" s="10">
        <v>695157.3</v>
      </c>
      <c r="F9" s="11">
        <f t="shared" ca="1" si="0"/>
        <v>0.69030000000000002</v>
      </c>
      <c r="G9" s="3"/>
    </row>
    <row r="10" spans="1:7" ht="30" outlineLevel="3" x14ac:dyDescent="0.25">
      <c r="A10" s="12"/>
      <c r="B10" s="12" t="s">
        <v>20</v>
      </c>
      <c r="C10" s="13">
        <v>1007000</v>
      </c>
      <c r="D10" s="13">
        <v>1007000</v>
      </c>
      <c r="E10" s="13">
        <v>695157.3</v>
      </c>
      <c r="F10" s="14">
        <f t="shared" ca="1" si="0"/>
        <v>0.69030000000000002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21</v>
      </c>
      <c r="C11" s="10">
        <v>1983000</v>
      </c>
      <c r="D11" s="10">
        <v>1983000</v>
      </c>
      <c r="E11" s="10">
        <v>1360456</v>
      </c>
      <c r="F11" s="11">
        <f t="shared" ca="1" si="0"/>
        <v>0.68610000000000004</v>
      </c>
      <c r="G11" s="3"/>
    </row>
    <row r="12" spans="1:7" ht="30" outlineLevel="3" x14ac:dyDescent="0.25">
      <c r="A12" s="12"/>
      <c r="B12" s="12" t="s">
        <v>22</v>
      </c>
      <c r="C12" s="13">
        <v>1983000</v>
      </c>
      <c r="D12" s="13">
        <v>1983000</v>
      </c>
      <c r="E12" s="13">
        <v>1360456</v>
      </c>
      <c r="F12" s="14">
        <f t="shared" ca="1" si="0"/>
        <v>0.68610000000000004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23</v>
      </c>
      <c r="C13" s="10">
        <v>309800</v>
      </c>
      <c r="D13" s="10">
        <v>309800</v>
      </c>
      <c r="E13" s="10">
        <v>247438.32</v>
      </c>
      <c r="F13" s="11">
        <f t="shared" ca="1" si="0"/>
        <v>0.79869999999999997</v>
      </c>
      <c r="G13" s="3"/>
    </row>
    <row r="14" spans="1:7" ht="30" outlineLevel="3" x14ac:dyDescent="0.25">
      <c r="A14" s="12"/>
      <c r="B14" s="12" t="s">
        <v>24</v>
      </c>
      <c r="C14" s="13">
        <v>309800</v>
      </c>
      <c r="D14" s="13">
        <v>309800</v>
      </c>
      <c r="E14" s="13">
        <v>247438.32</v>
      </c>
      <c r="F14" s="14">
        <f t="shared" ca="1" si="0"/>
        <v>0.79869999999999997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25</v>
      </c>
      <c r="C15" s="10">
        <v>852100</v>
      </c>
      <c r="D15" s="10">
        <v>852100</v>
      </c>
      <c r="E15" s="10">
        <v>602154.23999999999</v>
      </c>
      <c r="F15" s="11">
        <f t="shared" ca="1" si="0"/>
        <v>0.70669999999999999</v>
      </c>
      <c r="G15" s="3"/>
    </row>
    <row r="16" spans="1:7" ht="30" outlineLevel="3" x14ac:dyDescent="0.25">
      <c r="A16" s="12"/>
      <c r="B16" s="12" t="s">
        <v>26</v>
      </c>
      <c r="C16" s="13">
        <v>852100</v>
      </c>
      <c r="D16" s="13">
        <v>852100</v>
      </c>
      <c r="E16" s="13">
        <v>602154.23999999999</v>
      </c>
      <c r="F16" s="14">
        <f t="shared" ca="1" si="0"/>
        <v>0.70669999999999999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27</v>
      </c>
      <c r="C17" s="10">
        <v>1123200</v>
      </c>
      <c r="D17" s="10">
        <v>1123200</v>
      </c>
      <c r="E17" s="10">
        <v>786575.67</v>
      </c>
      <c r="F17" s="11">
        <f t="shared" ca="1" si="0"/>
        <v>0.70030000000000003</v>
      </c>
      <c r="G17" s="3"/>
    </row>
    <row r="18" spans="1:7" ht="30" outlineLevel="3" x14ac:dyDescent="0.25">
      <c r="A18" s="12"/>
      <c r="B18" s="12" t="s">
        <v>28</v>
      </c>
      <c r="C18" s="13">
        <v>1123200</v>
      </c>
      <c r="D18" s="13">
        <v>1123200</v>
      </c>
      <c r="E18" s="13">
        <v>786575.67</v>
      </c>
      <c r="F18" s="14">
        <f t="shared" ca="1" si="0"/>
        <v>0.70030000000000003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29</v>
      </c>
      <c r="C19" s="10">
        <v>813300</v>
      </c>
      <c r="D19" s="10">
        <v>813300</v>
      </c>
      <c r="E19" s="10">
        <v>562116.79</v>
      </c>
      <c r="F19" s="11">
        <f t="shared" ca="1" si="0"/>
        <v>0.69120000000000004</v>
      </c>
      <c r="G19" s="3"/>
    </row>
    <row r="20" spans="1:7" ht="30" outlineLevel="3" x14ac:dyDescent="0.25">
      <c r="A20" s="12"/>
      <c r="B20" s="12" t="s">
        <v>30</v>
      </c>
      <c r="C20" s="13">
        <v>813300</v>
      </c>
      <c r="D20" s="13">
        <v>813300</v>
      </c>
      <c r="E20" s="13">
        <v>562116.79</v>
      </c>
      <c r="F20" s="14">
        <f t="shared" ca="1" si="0"/>
        <v>0.69120000000000004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31</v>
      </c>
      <c r="C21" s="10">
        <v>348600</v>
      </c>
      <c r="D21" s="10">
        <v>348600</v>
      </c>
      <c r="E21" s="10">
        <v>260415</v>
      </c>
      <c r="F21" s="11">
        <f t="shared" ca="1" si="0"/>
        <v>0.747</v>
      </c>
      <c r="G21" s="3"/>
    </row>
    <row r="22" spans="1:7" ht="30" outlineLevel="3" x14ac:dyDescent="0.25">
      <c r="A22" s="12"/>
      <c r="B22" s="12" t="s">
        <v>32</v>
      </c>
      <c r="C22" s="13">
        <v>348600</v>
      </c>
      <c r="D22" s="13">
        <v>348600</v>
      </c>
      <c r="E22" s="13">
        <v>260415</v>
      </c>
      <c r="F22" s="14">
        <f t="shared" ca="1" si="0"/>
        <v>0.747</v>
      </c>
      <c r="G22" s="3"/>
    </row>
    <row r="23" spans="1:7" outlineLevel="2" x14ac:dyDescent="0.25">
      <c r="A23" s="9">
        <f ca="1">IF(INDIRECT("R[-2]C[0]", FALSE)="№",1,ROW()-6-INDIRECT("R[-2]C[0]", FALSE))</f>
        <v>9</v>
      </c>
      <c r="B23" s="9" t="s">
        <v>33</v>
      </c>
      <c r="C23" s="10">
        <v>557700</v>
      </c>
      <c r="D23" s="10">
        <v>557700</v>
      </c>
      <c r="E23" s="10">
        <v>284882.81</v>
      </c>
      <c r="F23" s="11">
        <f t="shared" ca="1" si="0"/>
        <v>0.51080000000000003</v>
      </c>
      <c r="G23" s="3"/>
    </row>
    <row r="24" spans="1:7" ht="30" outlineLevel="3" x14ac:dyDescent="0.25">
      <c r="A24" s="12"/>
      <c r="B24" s="12" t="s">
        <v>34</v>
      </c>
      <c r="C24" s="13">
        <v>557700</v>
      </c>
      <c r="D24" s="13">
        <v>557700</v>
      </c>
      <c r="E24" s="13">
        <v>284882.81</v>
      </c>
      <c r="F24" s="14">
        <f t="shared" ca="1" si="0"/>
        <v>0.51080000000000003</v>
      </c>
      <c r="G24" s="3"/>
    </row>
    <row r="25" spans="1:7" outlineLevel="2" x14ac:dyDescent="0.25">
      <c r="A25" s="9">
        <f ca="1">IF(INDIRECT("R[-2]C[0]", FALSE)="№",1,ROW()-6-INDIRECT("R[-2]C[0]", FALSE))</f>
        <v>10</v>
      </c>
      <c r="B25" s="9" t="s">
        <v>35</v>
      </c>
      <c r="C25" s="10">
        <v>379600</v>
      </c>
      <c r="D25" s="10">
        <v>379600</v>
      </c>
      <c r="E25" s="10">
        <v>229870.25</v>
      </c>
      <c r="F25" s="11">
        <f t="shared" ca="1" si="0"/>
        <v>0.60560000000000003</v>
      </c>
      <c r="G25" s="3"/>
    </row>
    <row r="26" spans="1:7" ht="30" outlineLevel="3" x14ac:dyDescent="0.25">
      <c r="A26" s="12"/>
      <c r="B26" s="12" t="s">
        <v>36</v>
      </c>
      <c r="C26" s="13">
        <v>379600</v>
      </c>
      <c r="D26" s="13">
        <v>379600</v>
      </c>
      <c r="E26" s="13">
        <v>229870.25</v>
      </c>
      <c r="F26" s="14">
        <f t="shared" ca="1" si="0"/>
        <v>0.60560000000000003</v>
      </c>
      <c r="G26" s="3"/>
    </row>
    <row r="27" spans="1:7" outlineLevel="2" x14ac:dyDescent="0.25">
      <c r="A27" s="9">
        <f ca="1">IF(INDIRECT("R[-2]C[0]", FALSE)="№",1,ROW()-6-INDIRECT("R[-2]C[0]", FALSE))</f>
        <v>11</v>
      </c>
      <c r="B27" s="9" t="s">
        <v>37</v>
      </c>
      <c r="C27" s="10">
        <v>735900</v>
      </c>
      <c r="D27" s="10">
        <v>735900</v>
      </c>
      <c r="E27" s="10">
        <v>585000</v>
      </c>
      <c r="F27" s="11">
        <f t="shared" ca="1" si="0"/>
        <v>0.79490000000000005</v>
      </c>
      <c r="G27" s="3"/>
    </row>
    <row r="28" spans="1:7" ht="30" outlineLevel="3" x14ac:dyDescent="0.25">
      <c r="A28" s="12"/>
      <c r="B28" s="12" t="s">
        <v>38</v>
      </c>
      <c r="C28" s="13">
        <v>735900</v>
      </c>
      <c r="D28" s="13">
        <v>735900</v>
      </c>
      <c r="E28" s="13">
        <v>585000</v>
      </c>
      <c r="F28" s="14">
        <f t="shared" ca="1" si="0"/>
        <v>0.79490000000000005</v>
      </c>
      <c r="G28" s="3"/>
    </row>
    <row r="29" spans="1:7" outlineLevel="2" x14ac:dyDescent="0.25">
      <c r="A29" s="9">
        <f ca="1">IF(INDIRECT("R[-2]C[0]", FALSE)="№",1,ROW()-6-INDIRECT("R[-2]C[0]", FALSE))</f>
        <v>12</v>
      </c>
      <c r="B29" s="9" t="s">
        <v>39</v>
      </c>
      <c r="C29" s="10">
        <v>697100</v>
      </c>
      <c r="D29" s="10">
        <v>697100</v>
      </c>
      <c r="E29" s="10">
        <v>365221</v>
      </c>
      <c r="F29" s="11">
        <f t="shared" ca="1" si="0"/>
        <v>0.52390000000000003</v>
      </c>
      <c r="G29" s="3"/>
    </row>
    <row r="30" spans="1:7" ht="30" outlineLevel="3" x14ac:dyDescent="0.25">
      <c r="A30" s="12"/>
      <c r="B30" s="12" t="s">
        <v>40</v>
      </c>
      <c r="C30" s="13">
        <v>697100</v>
      </c>
      <c r="D30" s="13">
        <v>697100</v>
      </c>
      <c r="E30" s="13">
        <v>365221</v>
      </c>
      <c r="F30" s="14">
        <f t="shared" ca="1" si="0"/>
        <v>0.52390000000000003</v>
      </c>
      <c r="G30" s="3"/>
    </row>
    <row r="31" spans="1:7" outlineLevel="2" x14ac:dyDescent="0.25">
      <c r="A31" s="9">
        <f ca="1">IF(INDIRECT("R[-2]C[0]", FALSE)="№",1,ROW()-6-INDIRECT("R[-2]C[0]", FALSE))</f>
        <v>13</v>
      </c>
      <c r="B31" s="9" t="s">
        <v>41</v>
      </c>
      <c r="C31" s="10">
        <v>464800</v>
      </c>
      <c r="D31" s="10">
        <v>464800</v>
      </c>
      <c r="E31" s="10">
        <v>243884</v>
      </c>
      <c r="F31" s="11">
        <f t="shared" ca="1" si="0"/>
        <v>0.52470000000000006</v>
      </c>
      <c r="G31" s="3"/>
    </row>
    <row r="32" spans="1:7" ht="30" outlineLevel="3" x14ac:dyDescent="0.25">
      <c r="A32" s="12"/>
      <c r="B32" s="12" t="s">
        <v>42</v>
      </c>
      <c r="C32" s="13">
        <v>464800</v>
      </c>
      <c r="D32" s="13">
        <v>464800</v>
      </c>
      <c r="E32" s="13">
        <v>243884</v>
      </c>
      <c r="F32" s="14">
        <f t="shared" ca="1" si="0"/>
        <v>0.52470000000000006</v>
      </c>
      <c r="G32" s="3"/>
    </row>
    <row r="33" spans="1:7" outlineLevel="2" x14ac:dyDescent="0.25">
      <c r="A33" s="9">
        <f ca="1">IF(INDIRECT("R[-2]C[0]", FALSE)="№",1,ROW()-6-INDIRECT("R[-2]C[0]", FALSE))</f>
        <v>14</v>
      </c>
      <c r="B33" s="9" t="s">
        <v>43</v>
      </c>
      <c r="C33" s="10">
        <v>2261800</v>
      </c>
      <c r="D33" s="10">
        <v>2261800</v>
      </c>
      <c r="E33" s="10">
        <v>1766000</v>
      </c>
      <c r="F33" s="11">
        <f t="shared" ca="1" si="0"/>
        <v>0.78080000000000005</v>
      </c>
      <c r="G33" s="3"/>
    </row>
    <row r="34" spans="1:7" ht="30" outlineLevel="3" x14ac:dyDescent="0.25">
      <c r="A34" s="12"/>
      <c r="B34" s="12" t="s">
        <v>44</v>
      </c>
      <c r="C34" s="13">
        <v>2261800</v>
      </c>
      <c r="D34" s="13">
        <v>2261800</v>
      </c>
      <c r="E34" s="13">
        <v>1766000</v>
      </c>
      <c r="F34" s="14">
        <f t="shared" ca="1" si="0"/>
        <v>0.78080000000000005</v>
      </c>
      <c r="G34" s="3"/>
    </row>
    <row r="35" spans="1:7" outlineLevel="2" x14ac:dyDescent="0.25">
      <c r="A35" s="9">
        <f ca="1">IF(INDIRECT("R[-2]C[0]", FALSE)="№",1,ROW()-6-INDIRECT("R[-2]C[0]", FALSE))</f>
        <v>15</v>
      </c>
      <c r="B35" s="9" t="s">
        <v>45</v>
      </c>
      <c r="C35" s="10">
        <v>77400</v>
      </c>
      <c r="D35" s="10">
        <v>77400</v>
      </c>
      <c r="E35" s="10">
        <v>34952.5</v>
      </c>
      <c r="F35" s="11">
        <f t="shared" ca="1" si="0"/>
        <v>0.4516</v>
      </c>
      <c r="G35" s="3"/>
    </row>
    <row r="36" spans="1:7" ht="30" outlineLevel="3" x14ac:dyDescent="0.25">
      <c r="A36" s="12"/>
      <c r="B36" s="12" t="s">
        <v>46</v>
      </c>
      <c r="C36" s="13">
        <v>77400</v>
      </c>
      <c r="D36" s="13">
        <v>77400</v>
      </c>
      <c r="E36" s="13">
        <v>34952.5</v>
      </c>
      <c r="F36" s="14">
        <f t="shared" ca="1" si="0"/>
        <v>0.4516</v>
      </c>
      <c r="G36" s="3"/>
    </row>
    <row r="37" spans="1:7" outlineLevel="2" x14ac:dyDescent="0.25">
      <c r="A37" s="9">
        <f ca="1">IF(INDIRECT("R[-2]C[0]", FALSE)="№",1,ROW()-6-INDIRECT("R[-2]C[0]", FALSE))</f>
        <v>16</v>
      </c>
      <c r="B37" s="9" t="s">
        <v>47</v>
      </c>
      <c r="C37" s="10">
        <v>38700</v>
      </c>
      <c r="D37" s="10">
        <v>38700</v>
      </c>
      <c r="E37" s="10">
        <v>0</v>
      </c>
      <c r="F37" s="11">
        <f t="shared" ca="1" si="0"/>
        <v>0</v>
      </c>
      <c r="G37" s="3"/>
    </row>
    <row r="38" spans="1:7" ht="30" outlineLevel="3" x14ac:dyDescent="0.25">
      <c r="A38" s="12"/>
      <c r="B38" s="12" t="s">
        <v>48</v>
      </c>
      <c r="C38" s="13">
        <v>38700</v>
      </c>
      <c r="D38" s="13">
        <v>38700</v>
      </c>
      <c r="E38" s="13">
        <v>0</v>
      </c>
      <c r="F38" s="14">
        <f t="shared" ca="1" si="0"/>
        <v>0</v>
      </c>
      <c r="G38" s="3"/>
    </row>
    <row r="39" spans="1:7" outlineLevel="2" x14ac:dyDescent="0.25">
      <c r="A39" s="9">
        <f ca="1">IF(INDIRECT("R[-2]C[0]", FALSE)="№",1,ROW()-6-INDIRECT("R[-2]C[0]", FALSE))</f>
        <v>17</v>
      </c>
      <c r="B39" s="9" t="s">
        <v>49</v>
      </c>
      <c r="C39" s="10">
        <v>232400</v>
      </c>
      <c r="D39" s="10">
        <v>232400</v>
      </c>
      <c r="E39" s="10">
        <v>87637.49</v>
      </c>
      <c r="F39" s="11">
        <f t="shared" ref="F39:F61" ca="1" si="1">IF(INDIRECT("R[0]C[-2]", FALSE)=0,0,ROUND(INDIRECT("R[0]C[-1]", FALSE)/INDIRECT("R[0]C[-2]", FALSE),4))</f>
        <v>0.37709999999999999</v>
      </c>
      <c r="G39" s="3"/>
    </row>
    <row r="40" spans="1:7" ht="30" outlineLevel="3" x14ac:dyDescent="0.25">
      <c r="A40" s="12"/>
      <c r="B40" s="12" t="s">
        <v>50</v>
      </c>
      <c r="C40" s="13">
        <v>232400</v>
      </c>
      <c r="D40" s="13">
        <v>232400</v>
      </c>
      <c r="E40" s="13">
        <v>87637.49</v>
      </c>
      <c r="F40" s="14">
        <f t="shared" ca="1" si="1"/>
        <v>0.37709999999999999</v>
      </c>
      <c r="G40" s="3"/>
    </row>
    <row r="41" spans="1:7" outlineLevel="2" x14ac:dyDescent="0.25">
      <c r="A41" s="9">
        <f ca="1">IF(INDIRECT("R[-2]C[0]", FALSE)="№",1,ROW()-6-INDIRECT("R[-2]C[0]", FALSE))</f>
        <v>18</v>
      </c>
      <c r="B41" s="9" t="s">
        <v>51</v>
      </c>
      <c r="C41" s="10">
        <v>580900</v>
      </c>
      <c r="D41" s="10">
        <v>580900</v>
      </c>
      <c r="E41" s="10">
        <v>410591.14</v>
      </c>
      <c r="F41" s="11">
        <f t="shared" ca="1" si="1"/>
        <v>0.70679999999999998</v>
      </c>
      <c r="G41" s="3"/>
    </row>
    <row r="42" spans="1:7" ht="30" outlineLevel="3" x14ac:dyDescent="0.25">
      <c r="A42" s="12"/>
      <c r="B42" s="12" t="s">
        <v>52</v>
      </c>
      <c r="C42" s="13">
        <v>580900</v>
      </c>
      <c r="D42" s="13">
        <v>580900</v>
      </c>
      <c r="E42" s="13">
        <v>410591.14</v>
      </c>
      <c r="F42" s="14">
        <f t="shared" ca="1" si="1"/>
        <v>0.70679999999999998</v>
      </c>
      <c r="G42" s="3"/>
    </row>
    <row r="43" spans="1:7" outlineLevel="2" x14ac:dyDescent="0.25">
      <c r="A43" s="9">
        <f ca="1">IF(INDIRECT("R[-2]C[0]", FALSE)="№",1,ROW()-6-INDIRECT("R[-2]C[0]", FALSE))</f>
        <v>19</v>
      </c>
      <c r="B43" s="9" t="s">
        <v>53</v>
      </c>
      <c r="C43" s="10">
        <v>433800</v>
      </c>
      <c r="D43" s="10">
        <v>433800</v>
      </c>
      <c r="E43" s="10">
        <v>301813.81</v>
      </c>
      <c r="F43" s="11">
        <f t="shared" ca="1" si="1"/>
        <v>0.69569999999999999</v>
      </c>
      <c r="G43" s="3"/>
    </row>
    <row r="44" spans="1:7" ht="30" outlineLevel="3" x14ac:dyDescent="0.25">
      <c r="A44" s="12"/>
      <c r="B44" s="12" t="s">
        <v>54</v>
      </c>
      <c r="C44" s="13">
        <v>433800</v>
      </c>
      <c r="D44" s="13">
        <v>433800</v>
      </c>
      <c r="E44" s="13">
        <v>301813.81</v>
      </c>
      <c r="F44" s="14">
        <f t="shared" ca="1" si="1"/>
        <v>0.69569999999999999</v>
      </c>
      <c r="G44" s="3"/>
    </row>
    <row r="45" spans="1:7" outlineLevel="2" x14ac:dyDescent="0.25">
      <c r="A45" s="9">
        <f ca="1">IF(INDIRECT("R[-2]C[0]", FALSE)="№",1,ROW()-6-INDIRECT("R[-2]C[0]", FALSE))</f>
        <v>20</v>
      </c>
      <c r="B45" s="9" t="s">
        <v>55</v>
      </c>
      <c r="C45" s="10">
        <v>666200</v>
      </c>
      <c r="D45" s="10">
        <v>666200</v>
      </c>
      <c r="E45" s="10">
        <v>382367.67</v>
      </c>
      <c r="F45" s="11">
        <f t="shared" ca="1" si="1"/>
        <v>0.57399999999999995</v>
      </c>
      <c r="G45" s="3"/>
    </row>
    <row r="46" spans="1:7" ht="30" outlineLevel="3" x14ac:dyDescent="0.25">
      <c r="A46" s="12"/>
      <c r="B46" s="12" t="s">
        <v>56</v>
      </c>
      <c r="C46" s="13">
        <v>666200</v>
      </c>
      <c r="D46" s="13">
        <v>666200</v>
      </c>
      <c r="E46" s="13">
        <v>382367.67</v>
      </c>
      <c r="F46" s="14">
        <f t="shared" ca="1" si="1"/>
        <v>0.57399999999999995</v>
      </c>
      <c r="G46" s="3"/>
    </row>
    <row r="47" spans="1:7" outlineLevel="2" x14ac:dyDescent="0.25">
      <c r="A47" s="9">
        <f ca="1">IF(INDIRECT("R[-2]C[0]", FALSE)="№",1,ROW()-6-INDIRECT("R[-2]C[0]", FALSE))</f>
        <v>21</v>
      </c>
      <c r="B47" s="9" t="s">
        <v>57</v>
      </c>
      <c r="C47" s="10">
        <v>3932900</v>
      </c>
      <c r="D47" s="10">
        <v>3932900</v>
      </c>
      <c r="E47" s="10">
        <v>3283607.99</v>
      </c>
      <c r="F47" s="11">
        <f t="shared" ca="1" si="1"/>
        <v>0.83489999999999998</v>
      </c>
      <c r="G47" s="3"/>
    </row>
    <row r="48" spans="1:7" ht="30" outlineLevel="3" x14ac:dyDescent="0.25">
      <c r="A48" s="12"/>
      <c r="B48" s="12" t="s">
        <v>58</v>
      </c>
      <c r="C48" s="13">
        <v>3932900</v>
      </c>
      <c r="D48" s="13">
        <v>3932900</v>
      </c>
      <c r="E48" s="13">
        <v>3283607.99</v>
      </c>
      <c r="F48" s="14">
        <f t="shared" ca="1" si="1"/>
        <v>0.83489999999999998</v>
      </c>
      <c r="G48" s="3"/>
    </row>
    <row r="49" spans="1:7" outlineLevel="2" x14ac:dyDescent="0.25">
      <c r="A49" s="9">
        <f ca="1">IF(INDIRECT("R[-2]C[0]", FALSE)="№",1,ROW()-6-INDIRECT("R[-2]C[0]", FALSE))</f>
        <v>22</v>
      </c>
      <c r="B49" s="9" t="s">
        <v>59</v>
      </c>
      <c r="C49" s="10">
        <v>1657600</v>
      </c>
      <c r="D49" s="10">
        <v>1657600</v>
      </c>
      <c r="E49" s="10">
        <v>935980</v>
      </c>
      <c r="F49" s="11">
        <f t="shared" ca="1" si="1"/>
        <v>0.56469999999999998</v>
      </c>
      <c r="G49" s="3"/>
    </row>
    <row r="50" spans="1:7" ht="30" outlineLevel="3" x14ac:dyDescent="0.25">
      <c r="A50" s="12"/>
      <c r="B50" s="12" t="s">
        <v>60</v>
      </c>
      <c r="C50" s="13">
        <v>1657600</v>
      </c>
      <c r="D50" s="13">
        <v>1657600</v>
      </c>
      <c r="E50" s="13">
        <v>935980</v>
      </c>
      <c r="F50" s="14">
        <f t="shared" ca="1" si="1"/>
        <v>0.56469999999999998</v>
      </c>
      <c r="G50" s="3"/>
    </row>
    <row r="51" spans="1:7" outlineLevel="2" x14ac:dyDescent="0.25">
      <c r="A51" s="9">
        <f ca="1">IF(INDIRECT("R[-2]C[0]", FALSE)="№",1,ROW()-6-INDIRECT("R[-2]C[0]", FALSE))</f>
        <v>23</v>
      </c>
      <c r="B51" s="9" t="s">
        <v>61</v>
      </c>
      <c r="C51" s="10">
        <v>1154200</v>
      </c>
      <c r="D51" s="10">
        <v>1154200</v>
      </c>
      <c r="E51" s="10">
        <v>732499</v>
      </c>
      <c r="F51" s="11">
        <f t="shared" ca="1" si="1"/>
        <v>0.63460000000000005</v>
      </c>
      <c r="G51" s="3"/>
    </row>
    <row r="52" spans="1:7" ht="30" outlineLevel="3" x14ac:dyDescent="0.25">
      <c r="A52" s="12"/>
      <c r="B52" s="12" t="s">
        <v>62</v>
      </c>
      <c r="C52" s="13">
        <v>1154200</v>
      </c>
      <c r="D52" s="13">
        <v>1154200</v>
      </c>
      <c r="E52" s="13">
        <v>732499</v>
      </c>
      <c r="F52" s="14">
        <f t="shared" ca="1" si="1"/>
        <v>0.63460000000000005</v>
      </c>
      <c r="G52" s="3"/>
    </row>
    <row r="53" spans="1:7" outlineLevel="2" x14ac:dyDescent="0.25">
      <c r="A53" s="9">
        <f ca="1">IF(INDIRECT("R[-2]C[0]", FALSE)="№",1,ROW()-6-INDIRECT("R[-2]C[0]", FALSE))</f>
        <v>24</v>
      </c>
      <c r="B53" s="9" t="s">
        <v>63</v>
      </c>
      <c r="C53" s="10">
        <v>1200600</v>
      </c>
      <c r="D53" s="10">
        <v>1200600</v>
      </c>
      <c r="E53" s="10">
        <v>768329.77</v>
      </c>
      <c r="F53" s="11">
        <f t="shared" ca="1" si="1"/>
        <v>0.64</v>
      </c>
      <c r="G53" s="3"/>
    </row>
    <row r="54" spans="1:7" ht="30" outlineLevel="3" x14ac:dyDescent="0.25">
      <c r="A54" s="12"/>
      <c r="B54" s="12" t="s">
        <v>64</v>
      </c>
      <c r="C54" s="13">
        <v>1200600</v>
      </c>
      <c r="D54" s="13">
        <v>1200600</v>
      </c>
      <c r="E54" s="13">
        <v>768329.77</v>
      </c>
      <c r="F54" s="14">
        <f t="shared" ca="1" si="1"/>
        <v>0.64</v>
      </c>
      <c r="G54" s="3"/>
    </row>
    <row r="55" spans="1:7" outlineLevel="2" x14ac:dyDescent="0.25">
      <c r="A55" s="9">
        <f ca="1">IF(INDIRECT("R[-2]C[0]", FALSE)="№",1,ROW()-6-INDIRECT("R[-2]C[0]", FALSE))</f>
        <v>25</v>
      </c>
      <c r="B55" s="9" t="s">
        <v>65</v>
      </c>
      <c r="C55" s="10">
        <v>1913300</v>
      </c>
      <c r="D55" s="10">
        <v>1913300</v>
      </c>
      <c r="E55" s="10">
        <v>1430124.92</v>
      </c>
      <c r="F55" s="11">
        <f t="shared" ca="1" si="1"/>
        <v>0.74750000000000005</v>
      </c>
      <c r="G55" s="3"/>
    </row>
    <row r="56" spans="1:7" ht="30" outlineLevel="3" x14ac:dyDescent="0.25">
      <c r="A56" s="12"/>
      <c r="B56" s="12" t="s">
        <v>66</v>
      </c>
      <c r="C56" s="13">
        <v>1913300</v>
      </c>
      <c r="D56" s="13">
        <v>1913300</v>
      </c>
      <c r="E56" s="13">
        <v>1430124.92</v>
      </c>
      <c r="F56" s="14">
        <f t="shared" ca="1" si="1"/>
        <v>0.74750000000000005</v>
      </c>
      <c r="G56" s="3"/>
    </row>
    <row r="57" spans="1:7" outlineLevel="2" x14ac:dyDescent="0.25">
      <c r="A57" s="9">
        <f ca="1">IF(INDIRECT("R[-2]C[0]", FALSE)="№",1,ROW()-6-INDIRECT("R[-2]C[0]", FALSE))</f>
        <v>26</v>
      </c>
      <c r="B57" s="9" t="s">
        <v>67</v>
      </c>
      <c r="C57" s="10">
        <v>1099900</v>
      </c>
      <c r="D57" s="10">
        <v>1099900</v>
      </c>
      <c r="E57" s="10">
        <v>889800</v>
      </c>
      <c r="F57" s="11">
        <f t="shared" ca="1" si="1"/>
        <v>0.80900000000000005</v>
      </c>
      <c r="G57" s="3"/>
    </row>
    <row r="58" spans="1:7" ht="30" outlineLevel="3" x14ac:dyDescent="0.25">
      <c r="A58" s="12"/>
      <c r="B58" s="12" t="s">
        <v>68</v>
      </c>
      <c r="C58" s="13">
        <v>1099900</v>
      </c>
      <c r="D58" s="13">
        <v>1099900</v>
      </c>
      <c r="E58" s="13">
        <v>889800</v>
      </c>
      <c r="F58" s="14">
        <f t="shared" ca="1" si="1"/>
        <v>0.80900000000000005</v>
      </c>
      <c r="G58" s="3"/>
    </row>
    <row r="59" spans="1:7" outlineLevel="2" x14ac:dyDescent="0.25">
      <c r="A59" s="9">
        <f ca="1">IF(INDIRECT("R[-2]C[0]", FALSE)="№",1,ROW()-6-INDIRECT("R[-2]C[0]", FALSE))</f>
        <v>27</v>
      </c>
      <c r="B59" s="9" t="s">
        <v>69</v>
      </c>
      <c r="C59" s="10">
        <v>945000</v>
      </c>
      <c r="D59" s="10">
        <v>945000</v>
      </c>
      <c r="E59" s="10">
        <v>696527.43</v>
      </c>
      <c r="F59" s="11">
        <f t="shared" ca="1" si="1"/>
        <v>0.73709999999999998</v>
      </c>
      <c r="G59" s="3"/>
    </row>
    <row r="60" spans="1:7" ht="30" outlineLevel="3" x14ac:dyDescent="0.25">
      <c r="A60" s="12"/>
      <c r="B60" s="12" t="s">
        <v>70</v>
      </c>
      <c r="C60" s="13">
        <v>945000</v>
      </c>
      <c r="D60" s="13">
        <v>945000</v>
      </c>
      <c r="E60" s="13">
        <v>696527.43</v>
      </c>
      <c r="F60" s="14">
        <f t="shared" ca="1" si="1"/>
        <v>0.73709999999999998</v>
      </c>
      <c r="G60" s="3"/>
    </row>
    <row r="61" spans="1:7" ht="15" customHeight="1" x14ac:dyDescent="0.25">
      <c r="A61" s="32" t="s">
        <v>14</v>
      </c>
      <c r="B61" s="33"/>
      <c r="C61" s="15">
        <v>25970300</v>
      </c>
      <c r="D61" s="15">
        <v>25970300</v>
      </c>
      <c r="E61" s="16">
        <v>18288018.899999999</v>
      </c>
      <c r="F61" s="17">
        <f t="shared" ca="1" si="1"/>
        <v>0.70420000000000005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49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34" t="s">
        <v>87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0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1</v>
      </c>
      <c r="B4" s="38" t="s">
        <v>2</v>
      </c>
      <c r="C4" s="38" t="s">
        <v>3</v>
      </c>
      <c r="D4" s="39"/>
      <c r="E4" s="38" t="s">
        <v>4</v>
      </c>
      <c r="F4" s="38" t="s">
        <v>5</v>
      </c>
      <c r="G4" s="3"/>
    </row>
    <row r="5" spans="1:7" ht="30" x14ac:dyDescent="0.25">
      <c r="A5" s="39"/>
      <c r="B5" s="39"/>
      <c r="C5" s="7" t="s">
        <v>6</v>
      </c>
      <c r="D5" s="7" t="s">
        <v>7</v>
      </c>
      <c r="E5" s="39"/>
      <c r="F5" s="39"/>
      <c r="G5" s="3"/>
    </row>
    <row r="6" spans="1:7" ht="16.350000000000001" customHeight="1" x14ac:dyDescent="0.25">
      <c r="A6" s="7" t="s">
        <v>8</v>
      </c>
      <c r="B6" s="7" t="s">
        <v>9</v>
      </c>
      <c r="C6" s="7" t="s">
        <v>10</v>
      </c>
      <c r="D6" s="7" t="s">
        <v>11</v>
      </c>
      <c r="E6" s="7" t="s">
        <v>12</v>
      </c>
      <c r="F6" s="8" t="s">
        <v>13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17</v>
      </c>
      <c r="C7" s="10">
        <v>2937600</v>
      </c>
      <c r="D7" s="10">
        <v>2937600</v>
      </c>
      <c r="E7" s="10">
        <v>1790264.52</v>
      </c>
      <c r="F7" s="11">
        <f t="shared" ref="F7:F38" ca="1" si="0">IF(INDIRECT("R[0]C[-2]", FALSE)=0,0,ROUND(INDIRECT("R[0]C[-1]", FALSE)/INDIRECT("R[0]C[-2]", FALSE),4))</f>
        <v>0.60940000000000005</v>
      </c>
      <c r="G7" s="3"/>
    </row>
    <row r="8" spans="1:7" ht="30" outlineLevel="3" x14ac:dyDescent="0.25">
      <c r="A8" s="12"/>
      <c r="B8" s="12" t="s">
        <v>18</v>
      </c>
      <c r="C8" s="13">
        <v>2937600</v>
      </c>
      <c r="D8" s="13">
        <v>2937600</v>
      </c>
      <c r="E8" s="13">
        <v>1790264.52</v>
      </c>
      <c r="F8" s="14">
        <f t="shared" ca="1" si="0"/>
        <v>0.60940000000000005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19</v>
      </c>
      <c r="C9" s="10">
        <v>1101600</v>
      </c>
      <c r="D9" s="10">
        <v>1101600</v>
      </c>
      <c r="E9" s="10">
        <v>952219.36</v>
      </c>
      <c r="F9" s="11">
        <f t="shared" ca="1" si="0"/>
        <v>0.86439999999999995</v>
      </c>
      <c r="G9" s="3"/>
    </row>
    <row r="10" spans="1:7" ht="30" outlineLevel="3" x14ac:dyDescent="0.25">
      <c r="A10" s="12"/>
      <c r="B10" s="12" t="s">
        <v>20</v>
      </c>
      <c r="C10" s="13">
        <v>1101600</v>
      </c>
      <c r="D10" s="13">
        <v>1101600</v>
      </c>
      <c r="E10" s="13">
        <v>952219.36</v>
      </c>
      <c r="F10" s="14">
        <f t="shared" ca="1" si="0"/>
        <v>0.86439999999999995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21</v>
      </c>
      <c r="C11" s="10">
        <v>1713600</v>
      </c>
      <c r="D11" s="10">
        <v>1713600</v>
      </c>
      <c r="E11" s="10">
        <v>1461134</v>
      </c>
      <c r="F11" s="11">
        <f t="shared" ca="1" si="0"/>
        <v>0.85270000000000001</v>
      </c>
      <c r="G11" s="3"/>
    </row>
    <row r="12" spans="1:7" ht="30" outlineLevel="3" x14ac:dyDescent="0.25">
      <c r="A12" s="12"/>
      <c r="B12" s="12" t="s">
        <v>22</v>
      </c>
      <c r="C12" s="13">
        <v>1713600</v>
      </c>
      <c r="D12" s="13">
        <v>1713600</v>
      </c>
      <c r="E12" s="13">
        <v>1461134</v>
      </c>
      <c r="F12" s="14">
        <f t="shared" ca="1" si="0"/>
        <v>0.85270000000000001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23</v>
      </c>
      <c r="C13" s="10">
        <v>3794400</v>
      </c>
      <c r="D13" s="10">
        <v>3794400</v>
      </c>
      <c r="E13" s="10">
        <v>2536250.1800000002</v>
      </c>
      <c r="F13" s="11">
        <f t="shared" ca="1" si="0"/>
        <v>0.66839999999999999</v>
      </c>
      <c r="G13" s="3"/>
    </row>
    <row r="14" spans="1:7" ht="30" outlineLevel="3" x14ac:dyDescent="0.25">
      <c r="A14" s="12"/>
      <c r="B14" s="12" t="s">
        <v>24</v>
      </c>
      <c r="C14" s="13">
        <v>3794400</v>
      </c>
      <c r="D14" s="13">
        <v>3794400</v>
      </c>
      <c r="E14" s="13">
        <v>2536250.1800000002</v>
      </c>
      <c r="F14" s="14">
        <f t="shared" ca="1" si="0"/>
        <v>0.66839999999999999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25</v>
      </c>
      <c r="C15" s="10">
        <v>1591200</v>
      </c>
      <c r="D15" s="10">
        <v>1591200</v>
      </c>
      <c r="E15" s="10">
        <v>1159165.48</v>
      </c>
      <c r="F15" s="11">
        <f t="shared" ca="1" si="0"/>
        <v>0.72850000000000004</v>
      </c>
      <c r="G15" s="3"/>
    </row>
    <row r="16" spans="1:7" ht="30" outlineLevel="3" x14ac:dyDescent="0.25">
      <c r="A16" s="12"/>
      <c r="B16" s="12" t="s">
        <v>26</v>
      </c>
      <c r="C16" s="13">
        <v>1591200</v>
      </c>
      <c r="D16" s="13">
        <v>1591200</v>
      </c>
      <c r="E16" s="13">
        <v>1159165.48</v>
      </c>
      <c r="F16" s="14">
        <f t="shared" ca="1" si="0"/>
        <v>0.72850000000000004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27</v>
      </c>
      <c r="C17" s="10">
        <v>1468800</v>
      </c>
      <c r="D17" s="10">
        <v>1468800</v>
      </c>
      <c r="E17" s="10">
        <v>887040</v>
      </c>
      <c r="F17" s="11">
        <f t="shared" ca="1" si="0"/>
        <v>0.60389999999999999</v>
      </c>
      <c r="G17" s="3"/>
    </row>
    <row r="18" spans="1:7" ht="30" outlineLevel="3" x14ac:dyDescent="0.25">
      <c r="A18" s="12"/>
      <c r="B18" s="12" t="s">
        <v>28</v>
      </c>
      <c r="C18" s="13">
        <v>1468800</v>
      </c>
      <c r="D18" s="13">
        <v>1468800</v>
      </c>
      <c r="E18" s="13">
        <v>887040</v>
      </c>
      <c r="F18" s="14">
        <f t="shared" ca="1" si="0"/>
        <v>0.60389999999999999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29</v>
      </c>
      <c r="C19" s="10">
        <v>856800</v>
      </c>
      <c r="D19" s="10">
        <v>856800</v>
      </c>
      <c r="E19" s="10">
        <v>370000</v>
      </c>
      <c r="F19" s="11">
        <f t="shared" ca="1" si="0"/>
        <v>0.43180000000000002</v>
      </c>
      <c r="G19" s="3"/>
    </row>
    <row r="20" spans="1:7" ht="30" outlineLevel="3" x14ac:dyDescent="0.25">
      <c r="A20" s="12"/>
      <c r="B20" s="12" t="s">
        <v>30</v>
      </c>
      <c r="C20" s="13">
        <v>856800</v>
      </c>
      <c r="D20" s="13">
        <v>856800</v>
      </c>
      <c r="E20" s="13">
        <v>370000</v>
      </c>
      <c r="F20" s="14">
        <f t="shared" ca="1" si="0"/>
        <v>0.43180000000000002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31</v>
      </c>
      <c r="C21" s="10">
        <v>1591200</v>
      </c>
      <c r="D21" s="10">
        <v>1591200</v>
      </c>
      <c r="E21" s="10">
        <v>1104996.67</v>
      </c>
      <c r="F21" s="11">
        <f t="shared" ca="1" si="0"/>
        <v>0.69440000000000002</v>
      </c>
      <c r="G21" s="3"/>
    </row>
    <row r="22" spans="1:7" ht="30" outlineLevel="3" x14ac:dyDescent="0.25">
      <c r="A22" s="12"/>
      <c r="B22" s="12" t="s">
        <v>32</v>
      </c>
      <c r="C22" s="13">
        <v>1591200</v>
      </c>
      <c r="D22" s="13">
        <v>1591200</v>
      </c>
      <c r="E22" s="13">
        <v>1104996.67</v>
      </c>
      <c r="F22" s="14">
        <f t="shared" ca="1" si="0"/>
        <v>0.69440000000000002</v>
      </c>
      <c r="G22" s="3"/>
    </row>
    <row r="23" spans="1:7" outlineLevel="2" x14ac:dyDescent="0.25">
      <c r="A23" s="9">
        <f ca="1">IF(INDIRECT("R[-2]C[0]", FALSE)="№",1,ROW()-6-INDIRECT("R[-2]C[0]", FALSE))</f>
        <v>9</v>
      </c>
      <c r="B23" s="9" t="s">
        <v>33</v>
      </c>
      <c r="C23" s="10">
        <v>2448000</v>
      </c>
      <c r="D23" s="10">
        <v>2448000</v>
      </c>
      <c r="E23" s="10">
        <v>1581000</v>
      </c>
      <c r="F23" s="11">
        <f t="shared" ca="1" si="0"/>
        <v>0.64580000000000004</v>
      </c>
      <c r="G23" s="3"/>
    </row>
    <row r="24" spans="1:7" ht="30" outlineLevel="3" x14ac:dyDescent="0.25">
      <c r="A24" s="12"/>
      <c r="B24" s="12" t="s">
        <v>34</v>
      </c>
      <c r="C24" s="13">
        <v>2448000</v>
      </c>
      <c r="D24" s="13">
        <v>2448000</v>
      </c>
      <c r="E24" s="13">
        <v>1581000</v>
      </c>
      <c r="F24" s="14">
        <f t="shared" ca="1" si="0"/>
        <v>0.64580000000000004</v>
      </c>
      <c r="G24" s="3"/>
    </row>
    <row r="25" spans="1:7" outlineLevel="2" x14ac:dyDescent="0.25">
      <c r="A25" s="9">
        <f ca="1">IF(INDIRECT("R[-2]C[0]", FALSE)="№",1,ROW()-6-INDIRECT("R[-2]C[0]", FALSE))</f>
        <v>10</v>
      </c>
      <c r="B25" s="9" t="s">
        <v>35</v>
      </c>
      <c r="C25" s="10">
        <v>2815200</v>
      </c>
      <c r="D25" s="10">
        <v>2815200</v>
      </c>
      <c r="E25" s="10">
        <v>2037064.48</v>
      </c>
      <c r="F25" s="11">
        <f t="shared" ca="1" si="0"/>
        <v>0.72360000000000002</v>
      </c>
      <c r="G25" s="3"/>
    </row>
    <row r="26" spans="1:7" ht="30" outlineLevel="3" x14ac:dyDescent="0.25">
      <c r="A26" s="12"/>
      <c r="B26" s="12" t="s">
        <v>36</v>
      </c>
      <c r="C26" s="13">
        <v>2815200</v>
      </c>
      <c r="D26" s="13">
        <v>2815200</v>
      </c>
      <c r="E26" s="13">
        <v>2037064.48</v>
      </c>
      <c r="F26" s="14">
        <f t="shared" ca="1" si="0"/>
        <v>0.72360000000000002</v>
      </c>
      <c r="G26" s="3"/>
    </row>
    <row r="27" spans="1:7" outlineLevel="2" x14ac:dyDescent="0.25">
      <c r="A27" s="9">
        <f ca="1">IF(INDIRECT("R[-2]C[0]", FALSE)="№",1,ROW()-6-INDIRECT("R[-2]C[0]", FALSE))</f>
        <v>11</v>
      </c>
      <c r="B27" s="9" t="s">
        <v>37</v>
      </c>
      <c r="C27" s="10">
        <v>2815200</v>
      </c>
      <c r="D27" s="10">
        <v>2815200</v>
      </c>
      <c r="E27" s="10">
        <v>1825000</v>
      </c>
      <c r="F27" s="11">
        <f t="shared" ca="1" si="0"/>
        <v>0.64829999999999999</v>
      </c>
      <c r="G27" s="3"/>
    </row>
    <row r="28" spans="1:7" ht="30" outlineLevel="3" x14ac:dyDescent="0.25">
      <c r="A28" s="12"/>
      <c r="B28" s="12" t="s">
        <v>38</v>
      </c>
      <c r="C28" s="13">
        <v>2815200</v>
      </c>
      <c r="D28" s="13">
        <v>2815200</v>
      </c>
      <c r="E28" s="13">
        <v>1825000</v>
      </c>
      <c r="F28" s="14">
        <f t="shared" ca="1" si="0"/>
        <v>0.64829999999999999</v>
      </c>
      <c r="G28" s="3"/>
    </row>
    <row r="29" spans="1:7" outlineLevel="2" x14ac:dyDescent="0.25">
      <c r="A29" s="9">
        <f ca="1">IF(INDIRECT("R[-2]C[0]", FALSE)="№",1,ROW()-6-INDIRECT("R[-2]C[0]", FALSE))</f>
        <v>12</v>
      </c>
      <c r="B29" s="9" t="s">
        <v>39</v>
      </c>
      <c r="C29" s="10">
        <v>4896000</v>
      </c>
      <c r="D29" s="10">
        <v>4896000</v>
      </c>
      <c r="E29" s="10">
        <v>4035232</v>
      </c>
      <c r="F29" s="11">
        <f t="shared" ca="1" si="0"/>
        <v>0.82420000000000004</v>
      </c>
      <c r="G29" s="3"/>
    </row>
    <row r="30" spans="1:7" ht="30" outlineLevel="3" x14ac:dyDescent="0.25">
      <c r="A30" s="12"/>
      <c r="B30" s="12" t="s">
        <v>40</v>
      </c>
      <c r="C30" s="13">
        <v>4896000</v>
      </c>
      <c r="D30" s="13">
        <v>4896000</v>
      </c>
      <c r="E30" s="13">
        <v>4035232</v>
      </c>
      <c r="F30" s="14">
        <f t="shared" ca="1" si="0"/>
        <v>0.82420000000000004</v>
      </c>
      <c r="G30" s="3"/>
    </row>
    <row r="31" spans="1:7" outlineLevel="2" x14ac:dyDescent="0.25">
      <c r="A31" s="9">
        <f ca="1">IF(INDIRECT("R[-2]C[0]", FALSE)="№",1,ROW()-6-INDIRECT("R[-2]C[0]", FALSE))</f>
        <v>13</v>
      </c>
      <c r="B31" s="9" t="s">
        <v>41</v>
      </c>
      <c r="C31" s="10">
        <v>5263200</v>
      </c>
      <c r="D31" s="10">
        <v>5263200</v>
      </c>
      <c r="E31" s="10">
        <v>3167767.74</v>
      </c>
      <c r="F31" s="11">
        <f t="shared" ca="1" si="0"/>
        <v>0.60189999999999999</v>
      </c>
      <c r="G31" s="3"/>
    </row>
    <row r="32" spans="1:7" ht="30" outlineLevel="3" x14ac:dyDescent="0.25">
      <c r="A32" s="12"/>
      <c r="B32" s="12" t="s">
        <v>42</v>
      </c>
      <c r="C32" s="13">
        <v>5263200</v>
      </c>
      <c r="D32" s="13">
        <v>5263200</v>
      </c>
      <c r="E32" s="13">
        <v>3167767.74</v>
      </c>
      <c r="F32" s="14">
        <f t="shared" ca="1" si="0"/>
        <v>0.60189999999999999</v>
      </c>
      <c r="G32" s="3"/>
    </row>
    <row r="33" spans="1:7" outlineLevel="2" x14ac:dyDescent="0.25">
      <c r="A33" s="9">
        <f ca="1">IF(INDIRECT("R[-2]C[0]", FALSE)="№",1,ROW()-6-INDIRECT("R[-2]C[0]", FALSE))</f>
        <v>14</v>
      </c>
      <c r="B33" s="9" t="s">
        <v>43</v>
      </c>
      <c r="C33" s="10">
        <v>12117600</v>
      </c>
      <c r="D33" s="10">
        <v>12117600</v>
      </c>
      <c r="E33" s="10">
        <v>7477800</v>
      </c>
      <c r="F33" s="11">
        <f t="shared" ca="1" si="0"/>
        <v>0.61709999999999998</v>
      </c>
      <c r="G33" s="3"/>
    </row>
    <row r="34" spans="1:7" ht="30" outlineLevel="3" x14ac:dyDescent="0.25">
      <c r="A34" s="12"/>
      <c r="B34" s="12" t="s">
        <v>44</v>
      </c>
      <c r="C34" s="13">
        <v>12117600</v>
      </c>
      <c r="D34" s="13">
        <v>12117600</v>
      </c>
      <c r="E34" s="13">
        <v>7477800</v>
      </c>
      <c r="F34" s="14">
        <f t="shared" ca="1" si="0"/>
        <v>0.61709999999999998</v>
      </c>
      <c r="G34" s="3"/>
    </row>
    <row r="35" spans="1:7" outlineLevel="2" x14ac:dyDescent="0.25">
      <c r="A35" s="9">
        <f ca="1">IF(INDIRECT("R[-2]C[0]", FALSE)="№",1,ROW()-6-INDIRECT("R[-2]C[0]", FALSE))</f>
        <v>15</v>
      </c>
      <c r="B35" s="9" t="s">
        <v>45</v>
      </c>
      <c r="C35" s="10">
        <v>2937600</v>
      </c>
      <c r="D35" s="10">
        <v>2937600</v>
      </c>
      <c r="E35" s="10">
        <v>2311424.39</v>
      </c>
      <c r="F35" s="11">
        <f t="shared" ca="1" si="0"/>
        <v>0.78680000000000005</v>
      </c>
      <c r="G35" s="3"/>
    </row>
    <row r="36" spans="1:7" ht="30" outlineLevel="3" x14ac:dyDescent="0.25">
      <c r="A36" s="12"/>
      <c r="B36" s="12" t="s">
        <v>46</v>
      </c>
      <c r="C36" s="13">
        <v>2937600</v>
      </c>
      <c r="D36" s="13">
        <v>2937600</v>
      </c>
      <c r="E36" s="13">
        <v>2311424.39</v>
      </c>
      <c r="F36" s="14">
        <f t="shared" ca="1" si="0"/>
        <v>0.78680000000000005</v>
      </c>
      <c r="G36" s="3"/>
    </row>
    <row r="37" spans="1:7" outlineLevel="2" x14ac:dyDescent="0.25">
      <c r="A37" s="9">
        <f ca="1">IF(INDIRECT("R[-2]C[0]", FALSE)="№",1,ROW()-6-INDIRECT("R[-2]C[0]", FALSE))</f>
        <v>16</v>
      </c>
      <c r="B37" s="9" t="s">
        <v>47</v>
      </c>
      <c r="C37" s="10">
        <v>489600</v>
      </c>
      <c r="D37" s="10">
        <v>489600</v>
      </c>
      <c r="E37" s="10">
        <v>367200</v>
      </c>
      <c r="F37" s="11">
        <f t="shared" ca="1" si="0"/>
        <v>0.75</v>
      </c>
      <c r="G37" s="3"/>
    </row>
    <row r="38" spans="1:7" ht="30" outlineLevel="3" x14ac:dyDescent="0.25">
      <c r="A38" s="12"/>
      <c r="B38" s="12" t="s">
        <v>48</v>
      </c>
      <c r="C38" s="13">
        <v>489600</v>
      </c>
      <c r="D38" s="13">
        <v>489600</v>
      </c>
      <c r="E38" s="13">
        <v>367200</v>
      </c>
      <c r="F38" s="14">
        <f t="shared" ca="1" si="0"/>
        <v>0.75</v>
      </c>
      <c r="G38" s="3"/>
    </row>
    <row r="39" spans="1:7" outlineLevel="2" x14ac:dyDescent="0.25">
      <c r="A39" s="9">
        <f ca="1">IF(INDIRECT("R[-2]C[0]", FALSE)="№",1,ROW()-6-INDIRECT("R[-2]C[0]", FALSE))</f>
        <v>17</v>
      </c>
      <c r="B39" s="9" t="s">
        <v>49</v>
      </c>
      <c r="C39" s="10">
        <v>1713600</v>
      </c>
      <c r="D39" s="10">
        <v>1713600</v>
      </c>
      <c r="E39" s="10">
        <v>1372393.53</v>
      </c>
      <c r="F39" s="11">
        <f t="shared" ref="F39:F61" ca="1" si="1">IF(INDIRECT("R[0]C[-2]", FALSE)=0,0,ROUND(INDIRECT("R[0]C[-1]", FALSE)/INDIRECT("R[0]C[-2]", FALSE),4))</f>
        <v>0.80089999999999995</v>
      </c>
      <c r="G39" s="3"/>
    </row>
    <row r="40" spans="1:7" ht="30" outlineLevel="3" x14ac:dyDescent="0.25">
      <c r="A40" s="12"/>
      <c r="B40" s="12" t="s">
        <v>50</v>
      </c>
      <c r="C40" s="13">
        <v>1713600</v>
      </c>
      <c r="D40" s="13">
        <v>1713600</v>
      </c>
      <c r="E40" s="13">
        <v>1372393.53</v>
      </c>
      <c r="F40" s="14">
        <f t="shared" ca="1" si="1"/>
        <v>0.80089999999999995</v>
      </c>
      <c r="G40" s="3"/>
    </row>
    <row r="41" spans="1:7" outlineLevel="2" x14ac:dyDescent="0.25">
      <c r="A41" s="9">
        <f ca="1">IF(INDIRECT("R[-2]C[0]", FALSE)="№",1,ROW()-6-INDIRECT("R[-2]C[0]", FALSE))</f>
        <v>18</v>
      </c>
      <c r="B41" s="9" t="s">
        <v>51</v>
      </c>
      <c r="C41" s="10">
        <v>1224000</v>
      </c>
      <c r="D41" s="10">
        <v>1224000</v>
      </c>
      <c r="E41" s="10">
        <v>928879.99</v>
      </c>
      <c r="F41" s="11">
        <f t="shared" ca="1" si="1"/>
        <v>0.75890000000000002</v>
      </c>
      <c r="G41" s="3"/>
    </row>
    <row r="42" spans="1:7" ht="30" outlineLevel="3" x14ac:dyDescent="0.25">
      <c r="A42" s="12"/>
      <c r="B42" s="12" t="s">
        <v>52</v>
      </c>
      <c r="C42" s="13">
        <v>1224000</v>
      </c>
      <c r="D42" s="13">
        <v>1224000</v>
      </c>
      <c r="E42" s="13">
        <v>928879.99</v>
      </c>
      <c r="F42" s="14">
        <f t="shared" ca="1" si="1"/>
        <v>0.75890000000000002</v>
      </c>
      <c r="G42" s="3"/>
    </row>
    <row r="43" spans="1:7" outlineLevel="2" x14ac:dyDescent="0.25">
      <c r="A43" s="9">
        <f ca="1">IF(INDIRECT("R[-2]C[0]", FALSE)="№",1,ROW()-6-INDIRECT("R[-2]C[0]", FALSE))</f>
        <v>19</v>
      </c>
      <c r="B43" s="9" t="s">
        <v>53</v>
      </c>
      <c r="C43" s="10">
        <v>1346400</v>
      </c>
      <c r="D43" s="10">
        <v>1346400</v>
      </c>
      <c r="E43" s="10">
        <v>1122329.03</v>
      </c>
      <c r="F43" s="11">
        <f t="shared" ca="1" si="1"/>
        <v>0.83360000000000001</v>
      </c>
      <c r="G43" s="3"/>
    </row>
    <row r="44" spans="1:7" ht="30" outlineLevel="3" x14ac:dyDescent="0.25">
      <c r="A44" s="12"/>
      <c r="B44" s="12" t="s">
        <v>54</v>
      </c>
      <c r="C44" s="13">
        <v>1346400</v>
      </c>
      <c r="D44" s="13">
        <v>1346400</v>
      </c>
      <c r="E44" s="13">
        <v>1122329.03</v>
      </c>
      <c r="F44" s="14">
        <f t="shared" ca="1" si="1"/>
        <v>0.83360000000000001</v>
      </c>
      <c r="G44" s="3"/>
    </row>
    <row r="45" spans="1:7" outlineLevel="2" x14ac:dyDescent="0.25">
      <c r="A45" s="9">
        <f ca="1">IF(INDIRECT("R[-2]C[0]", FALSE)="№",1,ROW()-6-INDIRECT("R[-2]C[0]", FALSE))</f>
        <v>20</v>
      </c>
      <c r="B45" s="9" t="s">
        <v>55</v>
      </c>
      <c r="C45" s="10">
        <v>1836000</v>
      </c>
      <c r="D45" s="10">
        <v>1836000</v>
      </c>
      <c r="E45" s="10">
        <v>1149555.8500000001</v>
      </c>
      <c r="F45" s="11">
        <f t="shared" ca="1" si="1"/>
        <v>0.62609999999999999</v>
      </c>
      <c r="G45" s="3"/>
    </row>
    <row r="46" spans="1:7" ht="30" outlineLevel="3" x14ac:dyDescent="0.25">
      <c r="A46" s="12"/>
      <c r="B46" s="12" t="s">
        <v>56</v>
      </c>
      <c r="C46" s="13">
        <v>1836000</v>
      </c>
      <c r="D46" s="13">
        <v>1836000</v>
      </c>
      <c r="E46" s="13">
        <v>1149555.8500000001</v>
      </c>
      <c r="F46" s="14">
        <f t="shared" ca="1" si="1"/>
        <v>0.62609999999999999</v>
      </c>
      <c r="G46" s="3"/>
    </row>
    <row r="47" spans="1:7" outlineLevel="2" x14ac:dyDescent="0.25">
      <c r="A47" s="9">
        <f ca="1">IF(INDIRECT("R[-2]C[0]", FALSE)="№",1,ROW()-6-INDIRECT("R[-2]C[0]", FALSE))</f>
        <v>21</v>
      </c>
      <c r="B47" s="9" t="s">
        <v>57</v>
      </c>
      <c r="C47" s="10">
        <v>46512000</v>
      </c>
      <c r="D47" s="10">
        <v>46512000</v>
      </c>
      <c r="E47" s="10">
        <v>33119400</v>
      </c>
      <c r="F47" s="11">
        <f t="shared" ca="1" si="1"/>
        <v>0.71209999999999996</v>
      </c>
      <c r="G47" s="3"/>
    </row>
    <row r="48" spans="1:7" ht="30" outlineLevel="3" x14ac:dyDescent="0.25">
      <c r="A48" s="12"/>
      <c r="B48" s="12" t="s">
        <v>58</v>
      </c>
      <c r="C48" s="13">
        <v>46512000</v>
      </c>
      <c r="D48" s="13">
        <v>46512000</v>
      </c>
      <c r="E48" s="13">
        <v>33119400</v>
      </c>
      <c r="F48" s="14">
        <f t="shared" ca="1" si="1"/>
        <v>0.71209999999999996</v>
      </c>
      <c r="G48" s="3"/>
    </row>
    <row r="49" spans="1:7" outlineLevel="2" x14ac:dyDescent="0.25">
      <c r="A49" s="9">
        <f ca="1">IF(INDIRECT("R[-2]C[0]", FALSE)="№",1,ROW()-6-INDIRECT("R[-2]C[0]", FALSE))</f>
        <v>22</v>
      </c>
      <c r="B49" s="9" t="s">
        <v>59</v>
      </c>
      <c r="C49" s="10">
        <v>19094400</v>
      </c>
      <c r="D49" s="10">
        <v>19094400</v>
      </c>
      <c r="E49" s="10">
        <v>13036970</v>
      </c>
      <c r="F49" s="11">
        <f t="shared" ca="1" si="1"/>
        <v>0.68279999999999996</v>
      </c>
      <c r="G49" s="3"/>
    </row>
    <row r="50" spans="1:7" ht="30" outlineLevel="3" x14ac:dyDescent="0.25">
      <c r="A50" s="12"/>
      <c r="B50" s="12" t="s">
        <v>60</v>
      </c>
      <c r="C50" s="13">
        <v>19094400</v>
      </c>
      <c r="D50" s="13">
        <v>19094400</v>
      </c>
      <c r="E50" s="13">
        <v>13036970</v>
      </c>
      <c r="F50" s="14">
        <f t="shared" ca="1" si="1"/>
        <v>0.68279999999999996</v>
      </c>
      <c r="G50" s="3"/>
    </row>
    <row r="51" spans="1:7" outlineLevel="2" x14ac:dyDescent="0.25">
      <c r="A51" s="9">
        <f ca="1">IF(INDIRECT("R[-2]C[0]", FALSE)="№",1,ROW()-6-INDIRECT("R[-2]C[0]", FALSE))</f>
        <v>23</v>
      </c>
      <c r="B51" s="9" t="s">
        <v>61</v>
      </c>
      <c r="C51" s="10">
        <v>8568000</v>
      </c>
      <c r="D51" s="10">
        <v>8568000</v>
      </c>
      <c r="E51" s="10">
        <v>6774618</v>
      </c>
      <c r="F51" s="11">
        <f t="shared" ca="1" si="1"/>
        <v>0.79069999999999996</v>
      </c>
      <c r="G51" s="3"/>
    </row>
    <row r="52" spans="1:7" ht="30" outlineLevel="3" x14ac:dyDescent="0.25">
      <c r="A52" s="12"/>
      <c r="B52" s="12" t="s">
        <v>62</v>
      </c>
      <c r="C52" s="13">
        <v>8568000</v>
      </c>
      <c r="D52" s="13">
        <v>8568000</v>
      </c>
      <c r="E52" s="13">
        <v>6774618</v>
      </c>
      <c r="F52" s="14">
        <f t="shared" ca="1" si="1"/>
        <v>0.79069999999999996</v>
      </c>
      <c r="G52" s="3"/>
    </row>
    <row r="53" spans="1:7" outlineLevel="2" x14ac:dyDescent="0.25">
      <c r="A53" s="9">
        <f ca="1">IF(INDIRECT("R[-2]C[0]", FALSE)="№",1,ROW()-6-INDIRECT("R[-2]C[0]", FALSE))</f>
        <v>24</v>
      </c>
      <c r="B53" s="9" t="s">
        <v>63</v>
      </c>
      <c r="C53" s="10">
        <v>4284000</v>
      </c>
      <c r="D53" s="10">
        <v>4284000</v>
      </c>
      <c r="E53" s="10">
        <v>2937741.93</v>
      </c>
      <c r="F53" s="11">
        <f t="shared" ca="1" si="1"/>
        <v>0.68569999999999998</v>
      </c>
      <c r="G53" s="3"/>
    </row>
    <row r="54" spans="1:7" ht="30" outlineLevel="3" x14ac:dyDescent="0.25">
      <c r="A54" s="12"/>
      <c r="B54" s="12" t="s">
        <v>64</v>
      </c>
      <c r="C54" s="13">
        <v>4284000</v>
      </c>
      <c r="D54" s="13">
        <v>4284000</v>
      </c>
      <c r="E54" s="13">
        <v>2937741.93</v>
      </c>
      <c r="F54" s="14">
        <f t="shared" ca="1" si="1"/>
        <v>0.68569999999999998</v>
      </c>
      <c r="G54" s="3"/>
    </row>
    <row r="55" spans="1:7" outlineLevel="2" x14ac:dyDescent="0.25">
      <c r="A55" s="9">
        <f ca="1">IF(INDIRECT("R[-2]C[0]", FALSE)="№",1,ROW()-6-INDIRECT("R[-2]C[0]", FALSE))</f>
        <v>25</v>
      </c>
      <c r="B55" s="9" t="s">
        <v>65</v>
      </c>
      <c r="C55" s="10">
        <v>12362400</v>
      </c>
      <c r="D55" s="10">
        <v>12362400</v>
      </c>
      <c r="E55" s="10">
        <v>8932892.4399999995</v>
      </c>
      <c r="F55" s="11">
        <f t="shared" ca="1" si="1"/>
        <v>0.72260000000000002</v>
      </c>
      <c r="G55" s="3"/>
    </row>
    <row r="56" spans="1:7" ht="30" outlineLevel="3" x14ac:dyDescent="0.25">
      <c r="A56" s="12"/>
      <c r="B56" s="12" t="s">
        <v>66</v>
      </c>
      <c r="C56" s="13">
        <v>12362400</v>
      </c>
      <c r="D56" s="13">
        <v>12362400</v>
      </c>
      <c r="E56" s="13">
        <v>8932892.4399999995</v>
      </c>
      <c r="F56" s="14">
        <f t="shared" ca="1" si="1"/>
        <v>0.72260000000000002</v>
      </c>
      <c r="G56" s="3"/>
    </row>
    <row r="57" spans="1:7" outlineLevel="2" x14ac:dyDescent="0.25">
      <c r="A57" s="9">
        <f ca="1">IF(INDIRECT("R[-2]C[0]", FALSE)="№",1,ROW()-6-INDIRECT("R[-2]C[0]", FALSE))</f>
        <v>26</v>
      </c>
      <c r="B57" s="9" t="s">
        <v>67</v>
      </c>
      <c r="C57" s="10">
        <v>12240000</v>
      </c>
      <c r="D57" s="10">
        <v>12240000</v>
      </c>
      <c r="E57" s="10">
        <v>8895400</v>
      </c>
      <c r="F57" s="11">
        <f t="shared" ca="1" si="1"/>
        <v>0.72670000000000001</v>
      </c>
      <c r="G57" s="3"/>
    </row>
    <row r="58" spans="1:7" ht="30" outlineLevel="3" x14ac:dyDescent="0.25">
      <c r="A58" s="12"/>
      <c r="B58" s="12" t="s">
        <v>68</v>
      </c>
      <c r="C58" s="13">
        <v>12240000</v>
      </c>
      <c r="D58" s="13">
        <v>12240000</v>
      </c>
      <c r="E58" s="13">
        <v>8895400</v>
      </c>
      <c r="F58" s="14">
        <f t="shared" ca="1" si="1"/>
        <v>0.72670000000000001</v>
      </c>
      <c r="G58" s="3"/>
    </row>
    <row r="59" spans="1:7" outlineLevel="2" x14ac:dyDescent="0.25">
      <c r="A59" s="9">
        <f ca="1">IF(INDIRECT("R[-2]C[0]", FALSE)="№",1,ROW()-6-INDIRECT("R[-2]C[0]", FALSE))</f>
        <v>27</v>
      </c>
      <c r="B59" s="9" t="s">
        <v>69</v>
      </c>
      <c r="C59" s="10">
        <v>14565600</v>
      </c>
      <c r="D59" s="10">
        <v>14565600</v>
      </c>
      <c r="E59" s="10">
        <v>10196874.199999999</v>
      </c>
      <c r="F59" s="11">
        <f t="shared" ca="1" si="1"/>
        <v>0.70009999999999994</v>
      </c>
      <c r="G59" s="3"/>
    </row>
    <row r="60" spans="1:7" ht="30" outlineLevel="3" x14ac:dyDescent="0.25">
      <c r="A60" s="12"/>
      <c r="B60" s="12" t="s">
        <v>70</v>
      </c>
      <c r="C60" s="13">
        <v>14565600</v>
      </c>
      <c r="D60" s="13">
        <v>14565600</v>
      </c>
      <c r="E60" s="13">
        <v>10196874.199999999</v>
      </c>
      <c r="F60" s="14">
        <f t="shared" ca="1" si="1"/>
        <v>0.70009999999999994</v>
      </c>
      <c r="G60" s="3"/>
    </row>
    <row r="61" spans="1:7" ht="15" customHeight="1" x14ac:dyDescent="0.25">
      <c r="A61" s="32" t="s">
        <v>14</v>
      </c>
      <c r="B61" s="33"/>
      <c r="C61" s="15">
        <v>172584000</v>
      </c>
      <c r="D61" s="15">
        <v>172584000</v>
      </c>
      <c r="E61" s="16">
        <v>121530613.79000001</v>
      </c>
      <c r="F61" s="17">
        <f t="shared" ca="1" si="1"/>
        <v>0.70420000000000005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zoomScaleNormal="100" zoomScaleSheetLayoutView="100" workbookViewId="0">
      <pane ySplit="6" topLeftCell="A52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34" t="s">
        <v>88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0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1</v>
      </c>
      <c r="B4" s="38" t="s">
        <v>2</v>
      </c>
      <c r="C4" s="38" t="s">
        <v>3</v>
      </c>
      <c r="D4" s="39"/>
      <c r="E4" s="38" t="s">
        <v>4</v>
      </c>
      <c r="F4" s="38" t="s">
        <v>5</v>
      </c>
      <c r="G4" s="3"/>
    </row>
    <row r="5" spans="1:7" ht="30" x14ac:dyDescent="0.25">
      <c r="A5" s="39"/>
      <c r="B5" s="39"/>
      <c r="C5" s="7" t="s">
        <v>6</v>
      </c>
      <c r="D5" s="7" t="s">
        <v>7</v>
      </c>
      <c r="E5" s="39"/>
      <c r="F5" s="39"/>
      <c r="G5" s="3"/>
    </row>
    <row r="6" spans="1:7" ht="16.350000000000001" customHeight="1" x14ac:dyDescent="0.25">
      <c r="A6" s="7" t="s">
        <v>8</v>
      </c>
      <c r="B6" s="7" t="s">
        <v>9</v>
      </c>
      <c r="C6" s="7" t="s">
        <v>10</v>
      </c>
      <c r="D6" s="7" t="s">
        <v>11</v>
      </c>
      <c r="E6" s="7" t="s">
        <v>12</v>
      </c>
      <c r="F6" s="8" t="s">
        <v>13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17</v>
      </c>
      <c r="C7" s="10">
        <v>1571600</v>
      </c>
      <c r="D7" s="10">
        <v>1571600</v>
      </c>
      <c r="E7" s="10">
        <v>1134648</v>
      </c>
      <c r="F7" s="11">
        <f t="shared" ref="F7:F38" ca="1" si="0">IF(INDIRECT("R[0]C[-2]", FALSE)=0,0,ROUND(INDIRECT("R[0]C[-1]", FALSE)/INDIRECT("R[0]C[-2]", FALSE),4))</f>
        <v>0.72199999999999998</v>
      </c>
      <c r="G7" s="3"/>
    </row>
    <row r="8" spans="1:7" ht="30" outlineLevel="3" x14ac:dyDescent="0.25">
      <c r="A8" s="12"/>
      <c r="B8" s="12" t="s">
        <v>18</v>
      </c>
      <c r="C8" s="13">
        <v>1571600</v>
      </c>
      <c r="D8" s="13">
        <v>1571600</v>
      </c>
      <c r="E8" s="13">
        <v>1134648</v>
      </c>
      <c r="F8" s="14">
        <f t="shared" ca="1" si="0"/>
        <v>0.72199999999999998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19</v>
      </c>
      <c r="C9" s="10">
        <v>1986200</v>
      </c>
      <c r="D9" s="10">
        <v>1986200</v>
      </c>
      <c r="E9" s="10">
        <v>1413972</v>
      </c>
      <c r="F9" s="11">
        <f t="shared" ca="1" si="0"/>
        <v>0.71189999999999998</v>
      </c>
      <c r="G9" s="3"/>
    </row>
    <row r="10" spans="1:7" ht="30" outlineLevel="3" x14ac:dyDescent="0.25">
      <c r="A10" s="12"/>
      <c r="B10" s="12" t="s">
        <v>20</v>
      </c>
      <c r="C10" s="13">
        <v>1986200</v>
      </c>
      <c r="D10" s="13">
        <v>1986200</v>
      </c>
      <c r="E10" s="13">
        <v>1413972</v>
      </c>
      <c r="F10" s="14">
        <f t="shared" ca="1" si="0"/>
        <v>0.71189999999999998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21</v>
      </c>
      <c r="C11" s="10">
        <v>2232600</v>
      </c>
      <c r="D11" s="10">
        <v>2232600</v>
      </c>
      <c r="E11" s="10">
        <v>1652400</v>
      </c>
      <c r="F11" s="11">
        <f t="shared" ca="1" si="0"/>
        <v>0.74009999999999998</v>
      </c>
      <c r="G11" s="3"/>
    </row>
    <row r="12" spans="1:7" ht="30" outlineLevel="3" x14ac:dyDescent="0.25">
      <c r="A12" s="12"/>
      <c r="B12" s="12" t="s">
        <v>22</v>
      </c>
      <c r="C12" s="13">
        <v>2232600</v>
      </c>
      <c r="D12" s="13">
        <v>2232600</v>
      </c>
      <c r="E12" s="13">
        <v>1652400</v>
      </c>
      <c r="F12" s="14">
        <f t="shared" ca="1" si="0"/>
        <v>0.74009999999999998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23</v>
      </c>
      <c r="C13" s="10">
        <v>6110200</v>
      </c>
      <c r="D13" s="10">
        <v>6110200</v>
      </c>
      <c r="E13" s="10">
        <v>4530082.46</v>
      </c>
      <c r="F13" s="11">
        <f t="shared" ca="1" si="0"/>
        <v>0.74139999999999995</v>
      </c>
      <c r="G13" s="3"/>
    </row>
    <row r="14" spans="1:7" ht="30" outlineLevel="3" x14ac:dyDescent="0.25">
      <c r="A14" s="12"/>
      <c r="B14" s="12" t="s">
        <v>24</v>
      </c>
      <c r="C14" s="13">
        <v>6110200</v>
      </c>
      <c r="D14" s="13">
        <v>6110200</v>
      </c>
      <c r="E14" s="13">
        <v>4530082.46</v>
      </c>
      <c r="F14" s="14">
        <f t="shared" ca="1" si="0"/>
        <v>0.74139999999999995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25</v>
      </c>
      <c r="C15" s="10">
        <v>3369600</v>
      </c>
      <c r="D15" s="10">
        <v>3369600</v>
      </c>
      <c r="E15" s="10">
        <v>2504400</v>
      </c>
      <c r="F15" s="11">
        <f t="shared" ca="1" si="0"/>
        <v>0.74319999999999997</v>
      </c>
      <c r="G15" s="3"/>
    </row>
    <row r="16" spans="1:7" ht="30" outlineLevel="3" x14ac:dyDescent="0.25">
      <c r="A16" s="12"/>
      <c r="B16" s="12" t="s">
        <v>26</v>
      </c>
      <c r="C16" s="13">
        <v>3369600</v>
      </c>
      <c r="D16" s="13">
        <v>3369600</v>
      </c>
      <c r="E16" s="13">
        <v>2504400</v>
      </c>
      <c r="F16" s="14">
        <f t="shared" ca="1" si="0"/>
        <v>0.74319999999999997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27</v>
      </c>
      <c r="C17" s="10">
        <v>1296000</v>
      </c>
      <c r="D17" s="10">
        <v>1296000</v>
      </c>
      <c r="E17" s="10">
        <v>898800</v>
      </c>
      <c r="F17" s="11">
        <f t="shared" ca="1" si="0"/>
        <v>0.69350000000000001</v>
      </c>
      <c r="G17" s="3"/>
    </row>
    <row r="18" spans="1:7" ht="30" outlineLevel="3" x14ac:dyDescent="0.25">
      <c r="A18" s="12"/>
      <c r="B18" s="12" t="s">
        <v>28</v>
      </c>
      <c r="C18" s="13">
        <v>1296000</v>
      </c>
      <c r="D18" s="13">
        <v>1296000</v>
      </c>
      <c r="E18" s="13">
        <v>898800</v>
      </c>
      <c r="F18" s="14">
        <f t="shared" ca="1" si="0"/>
        <v>0.69350000000000001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29</v>
      </c>
      <c r="C19" s="10">
        <v>2937600</v>
      </c>
      <c r="D19" s="10">
        <v>2937600</v>
      </c>
      <c r="E19" s="10">
        <v>2172564.2999999998</v>
      </c>
      <c r="F19" s="11">
        <f t="shared" ca="1" si="0"/>
        <v>0.73960000000000004</v>
      </c>
      <c r="G19" s="3"/>
    </row>
    <row r="20" spans="1:7" ht="30" outlineLevel="3" x14ac:dyDescent="0.25">
      <c r="A20" s="12"/>
      <c r="B20" s="12" t="s">
        <v>30</v>
      </c>
      <c r="C20" s="13">
        <v>2937600</v>
      </c>
      <c r="D20" s="13">
        <v>2937600</v>
      </c>
      <c r="E20" s="13">
        <v>2172564.2999999998</v>
      </c>
      <c r="F20" s="14">
        <f t="shared" ca="1" si="0"/>
        <v>0.73960000000000004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31</v>
      </c>
      <c r="C21" s="10">
        <v>3965800</v>
      </c>
      <c r="D21" s="10">
        <v>3965800</v>
      </c>
      <c r="E21" s="10">
        <v>2938824</v>
      </c>
      <c r="F21" s="11">
        <f t="shared" ca="1" si="0"/>
        <v>0.74099999999999999</v>
      </c>
      <c r="G21" s="3"/>
    </row>
    <row r="22" spans="1:7" ht="30" outlineLevel="3" x14ac:dyDescent="0.25">
      <c r="A22" s="12"/>
      <c r="B22" s="12" t="s">
        <v>32</v>
      </c>
      <c r="C22" s="13">
        <v>3965800</v>
      </c>
      <c r="D22" s="13">
        <v>3965800</v>
      </c>
      <c r="E22" s="13">
        <v>2938824</v>
      </c>
      <c r="F22" s="14">
        <f t="shared" ca="1" si="0"/>
        <v>0.74099999999999999</v>
      </c>
      <c r="G22" s="3"/>
    </row>
    <row r="23" spans="1:7" outlineLevel="2" x14ac:dyDescent="0.25">
      <c r="A23" s="9">
        <f ca="1">IF(INDIRECT("R[-2]C[0]", FALSE)="№",1,ROW()-6-INDIRECT("R[-2]C[0]", FALSE))</f>
        <v>9</v>
      </c>
      <c r="B23" s="9" t="s">
        <v>33</v>
      </c>
      <c r="C23" s="10">
        <v>5171000</v>
      </c>
      <c r="D23" s="10">
        <v>5171000</v>
      </c>
      <c r="E23" s="10">
        <v>3747116.6</v>
      </c>
      <c r="F23" s="11">
        <f t="shared" ca="1" si="0"/>
        <v>0.72460000000000002</v>
      </c>
      <c r="G23" s="3"/>
    </row>
    <row r="24" spans="1:7" ht="30" outlineLevel="3" x14ac:dyDescent="0.25">
      <c r="A24" s="12"/>
      <c r="B24" s="12" t="s">
        <v>34</v>
      </c>
      <c r="C24" s="13">
        <v>5171000</v>
      </c>
      <c r="D24" s="13">
        <v>5171000</v>
      </c>
      <c r="E24" s="13">
        <v>3747116.6</v>
      </c>
      <c r="F24" s="14">
        <f t="shared" ca="1" si="0"/>
        <v>0.72460000000000002</v>
      </c>
      <c r="G24" s="3"/>
    </row>
    <row r="25" spans="1:7" outlineLevel="2" x14ac:dyDescent="0.25">
      <c r="A25" s="9">
        <f ca="1">IF(INDIRECT("R[-2]C[0]", FALSE)="№",1,ROW()-6-INDIRECT("R[-2]C[0]", FALSE))</f>
        <v>10</v>
      </c>
      <c r="B25" s="9" t="s">
        <v>35</v>
      </c>
      <c r="C25" s="10">
        <v>4320000</v>
      </c>
      <c r="D25" s="10">
        <v>4320000</v>
      </c>
      <c r="E25" s="10">
        <v>3155922.58</v>
      </c>
      <c r="F25" s="11">
        <f t="shared" ca="1" si="0"/>
        <v>0.73050000000000004</v>
      </c>
      <c r="G25" s="3"/>
    </row>
    <row r="26" spans="1:7" ht="30" outlineLevel="3" x14ac:dyDescent="0.25">
      <c r="A26" s="12"/>
      <c r="B26" s="12" t="s">
        <v>36</v>
      </c>
      <c r="C26" s="13">
        <v>4320000</v>
      </c>
      <c r="D26" s="13">
        <v>4320000</v>
      </c>
      <c r="E26" s="13">
        <v>3155922.58</v>
      </c>
      <c r="F26" s="14">
        <f t="shared" ca="1" si="0"/>
        <v>0.73050000000000004</v>
      </c>
      <c r="G26" s="3"/>
    </row>
    <row r="27" spans="1:7" outlineLevel="2" x14ac:dyDescent="0.25">
      <c r="A27" s="9">
        <f ca="1">IF(INDIRECT("R[-2]C[0]", FALSE)="№",1,ROW()-6-INDIRECT("R[-2]C[0]", FALSE))</f>
        <v>11</v>
      </c>
      <c r="B27" s="9" t="s">
        <v>37</v>
      </c>
      <c r="C27" s="10">
        <v>4406400</v>
      </c>
      <c r="D27" s="10">
        <v>4406400</v>
      </c>
      <c r="E27" s="10">
        <v>3286467</v>
      </c>
      <c r="F27" s="11">
        <f t="shared" ca="1" si="0"/>
        <v>0.74580000000000002</v>
      </c>
      <c r="G27" s="3"/>
    </row>
    <row r="28" spans="1:7" ht="30" outlineLevel="3" x14ac:dyDescent="0.25">
      <c r="A28" s="12"/>
      <c r="B28" s="12" t="s">
        <v>38</v>
      </c>
      <c r="C28" s="13">
        <v>4406400</v>
      </c>
      <c r="D28" s="13">
        <v>4406400</v>
      </c>
      <c r="E28" s="13">
        <v>3286467</v>
      </c>
      <c r="F28" s="14">
        <f t="shared" ca="1" si="0"/>
        <v>0.74580000000000002</v>
      </c>
      <c r="G28" s="3"/>
    </row>
    <row r="29" spans="1:7" outlineLevel="2" x14ac:dyDescent="0.25">
      <c r="A29" s="9">
        <f ca="1">IF(INDIRECT("R[-2]C[0]", FALSE)="№",1,ROW()-6-INDIRECT("R[-2]C[0]", FALSE))</f>
        <v>12</v>
      </c>
      <c r="B29" s="9" t="s">
        <v>39</v>
      </c>
      <c r="C29" s="10">
        <v>9032700</v>
      </c>
      <c r="D29" s="10">
        <v>9032700</v>
      </c>
      <c r="E29" s="10">
        <v>6788107</v>
      </c>
      <c r="F29" s="11">
        <f t="shared" ca="1" si="0"/>
        <v>0.75149999999999995</v>
      </c>
      <c r="G29" s="3"/>
    </row>
    <row r="30" spans="1:7" ht="30" outlineLevel="3" x14ac:dyDescent="0.25">
      <c r="A30" s="12"/>
      <c r="B30" s="12" t="s">
        <v>40</v>
      </c>
      <c r="C30" s="13">
        <v>9032700</v>
      </c>
      <c r="D30" s="13">
        <v>9032700</v>
      </c>
      <c r="E30" s="13">
        <v>6788107</v>
      </c>
      <c r="F30" s="14">
        <f t="shared" ca="1" si="0"/>
        <v>0.75149999999999995</v>
      </c>
      <c r="G30" s="3"/>
    </row>
    <row r="31" spans="1:7" outlineLevel="2" x14ac:dyDescent="0.25">
      <c r="A31" s="9">
        <f ca="1">IF(INDIRECT("R[-2]C[0]", FALSE)="№",1,ROW()-6-INDIRECT("R[-2]C[0]", FALSE))</f>
        <v>13</v>
      </c>
      <c r="B31" s="9" t="s">
        <v>41</v>
      </c>
      <c r="C31" s="10">
        <v>3848300</v>
      </c>
      <c r="D31" s="10">
        <v>3848300</v>
      </c>
      <c r="E31" s="10">
        <v>2696068</v>
      </c>
      <c r="F31" s="11">
        <f t="shared" ca="1" si="0"/>
        <v>0.7006</v>
      </c>
      <c r="G31" s="3"/>
    </row>
    <row r="32" spans="1:7" ht="30" outlineLevel="3" x14ac:dyDescent="0.25">
      <c r="A32" s="12"/>
      <c r="B32" s="12" t="s">
        <v>42</v>
      </c>
      <c r="C32" s="13">
        <v>3848300</v>
      </c>
      <c r="D32" s="13">
        <v>3848300</v>
      </c>
      <c r="E32" s="13">
        <v>2696068</v>
      </c>
      <c r="F32" s="14">
        <f t="shared" ca="1" si="0"/>
        <v>0.7006</v>
      </c>
      <c r="G32" s="3"/>
    </row>
    <row r="33" spans="1:7" outlineLevel="2" x14ac:dyDescent="0.25">
      <c r="A33" s="9">
        <f ca="1">IF(INDIRECT("R[-2]C[0]", FALSE)="№",1,ROW()-6-INDIRECT("R[-2]C[0]", FALSE))</f>
        <v>14</v>
      </c>
      <c r="B33" s="9" t="s">
        <v>43</v>
      </c>
      <c r="C33" s="10">
        <v>13415300</v>
      </c>
      <c r="D33" s="10">
        <v>13415300</v>
      </c>
      <c r="E33" s="10">
        <v>10243209.220000001</v>
      </c>
      <c r="F33" s="11">
        <f t="shared" ca="1" si="0"/>
        <v>0.76349999999999996</v>
      </c>
      <c r="G33" s="3"/>
    </row>
    <row r="34" spans="1:7" ht="30" outlineLevel="3" x14ac:dyDescent="0.25">
      <c r="A34" s="12"/>
      <c r="B34" s="12" t="s">
        <v>44</v>
      </c>
      <c r="C34" s="13">
        <v>13415300</v>
      </c>
      <c r="D34" s="13">
        <v>13415300</v>
      </c>
      <c r="E34" s="13">
        <v>10243209.220000001</v>
      </c>
      <c r="F34" s="14">
        <f t="shared" ca="1" si="0"/>
        <v>0.76349999999999996</v>
      </c>
      <c r="G34" s="3"/>
    </row>
    <row r="35" spans="1:7" outlineLevel="2" x14ac:dyDescent="0.25">
      <c r="A35" s="9">
        <f ca="1">IF(INDIRECT("R[-2]C[0]", FALSE)="№",1,ROW()-6-INDIRECT("R[-2]C[0]", FALSE))</f>
        <v>15</v>
      </c>
      <c r="B35" s="9" t="s">
        <v>45</v>
      </c>
      <c r="C35" s="10">
        <v>1958400</v>
      </c>
      <c r="D35" s="10">
        <v>1958400</v>
      </c>
      <c r="E35" s="10">
        <v>1423200</v>
      </c>
      <c r="F35" s="11">
        <f t="shared" ca="1" si="0"/>
        <v>0.72670000000000001</v>
      </c>
      <c r="G35" s="3"/>
    </row>
    <row r="36" spans="1:7" ht="30" outlineLevel="3" x14ac:dyDescent="0.25">
      <c r="A36" s="12"/>
      <c r="B36" s="12" t="s">
        <v>46</v>
      </c>
      <c r="C36" s="13">
        <v>1958400</v>
      </c>
      <c r="D36" s="13">
        <v>1958400</v>
      </c>
      <c r="E36" s="13">
        <v>1423200</v>
      </c>
      <c r="F36" s="14">
        <f t="shared" ca="1" si="0"/>
        <v>0.72670000000000001</v>
      </c>
      <c r="G36" s="3"/>
    </row>
    <row r="37" spans="1:7" outlineLevel="2" x14ac:dyDescent="0.25">
      <c r="A37" s="9">
        <f ca="1">IF(INDIRECT("R[-2]C[0]", FALSE)="№",1,ROW()-6-INDIRECT("R[-2]C[0]", FALSE))</f>
        <v>16</v>
      </c>
      <c r="B37" s="9" t="s">
        <v>47</v>
      </c>
      <c r="C37" s="10">
        <v>2174400</v>
      </c>
      <c r="D37" s="10">
        <v>2174400</v>
      </c>
      <c r="E37" s="10">
        <v>1635600</v>
      </c>
      <c r="F37" s="11">
        <f t="shared" ca="1" si="0"/>
        <v>0.75219999999999998</v>
      </c>
      <c r="G37" s="3"/>
    </row>
    <row r="38" spans="1:7" ht="30" outlineLevel="3" x14ac:dyDescent="0.25">
      <c r="A38" s="12"/>
      <c r="B38" s="12" t="s">
        <v>48</v>
      </c>
      <c r="C38" s="13">
        <v>2174400</v>
      </c>
      <c r="D38" s="13">
        <v>2174400</v>
      </c>
      <c r="E38" s="13">
        <v>1635600</v>
      </c>
      <c r="F38" s="14">
        <f t="shared" ca="1" si="0"/>
        <v>0.75219999999999998</v>
      </c>
      <c r="G38" s="3"/>
    </row>
    <row r="39" spans="1:7" outlineLevel="2" x14ac:dyDescent="0.25">
      <c r="A39" s="9">
        <f ca="1">IF(INDIRECT("R[-2]C[0]", FALSE)="№",1,ROW()-6-INDIRECT("R[-2]C[0]", FALSE))</f>
        <v>17</v>
      </c>
      <c r="B39" s="9" t="s">
        <v>49</v>
      </c>
      <c r="C39" s="10">
        <v>3013600</v>
      </c>
      <c r="D39" s="10">
        <v>3013600</v>
      </c>
      <c r="E39" s="10">
        <v>2178057.1</v>
      </c>
      <c r="F39" s="11">
        <f t="shared" ref="F39:F57" ca="1" si="1">IF(INDIRECT("R[0]C[-2]", FALSE)=0,0,ROUND(INDIRECT("R[0]C[-1]", FALSE)/INDIRECT("R[0]C[-2]", FALSE),4))</f>
        <v>0.72270000000000001</v>
      </c>
      <c r="G39" s="3"/>
    </row>
    <row r="40" spans="1:7" ht="30" outlineLevel="3" x14ac:dyDescent="0.25">
      <c r="A40" s="12"/>
      <c r="B40" s="12" t="s">
        <v>50</v>
      </c>
      <c r="C40" s="13">
        <v>3013600</v>
      </c>
      <c r="D40" s="13">
        <v>3013600</v>
      </c>
      <c r="E40" s="13">
        <v>2178057.1</v>
      </c>
      <c r="F40" s="14">
        <f t="shared" ca="1" si="1"/>
        <v>0.72270000000000001</v>
      </c>
      <c r="G40" s="3"/>
    </row>
    <row r="41" spans="1:7" outlineLevel="2" x14ac:dyDescent="0.25">
      <c r="A41" s="9">
        <f ca="1">IF(INDIRECT("R[-2]C[0]", FALSE)="№",1,ROW()-6-INDIRECT("R[-2]C[0]", FALSE))</f>
        <v>18</v>
      </c>
      <c r="B41" s="9" t="s">
        <v>51</v>
      </c>
      <c r="C41" s="10">
        <v>3525100</v>
      </c>
      <c r="D41" s="10">
        <v>3525100</v>
      </c>
      <c r="E41" s="10">
        <v>2564344.33</v>
      </c>
      <c r="F41" s="11">
        <f t="shared" ca="1" si="1"/>
        <v>0.72750000000000004</v>
      </c>
      <c r="G41" s="3"/>
    </row>
    <row r="42" spans="1:7" ht="30" outlineLevel="3" x14ac:dyDescent="0.25">
      <c r="A42" s="12"/>
      <c r="B42" s="12" t="s">
        <v>52</v>
      </c>
      <c r="C42" s="13">
        <v>3525100</v>
      </c>
      <c r="D42" s="13">
        <v>3525100</v>
      </c>
      <c r="E42" s="13">
        <v>2564344.33</v>
      </c>
      <c r="F42" s="14">
        <f t="shared" ca="1" si="1"/>
        <v>0.72750000000000004</v>
      </c>
      <c r="G42" s="3"/>
    </row>
    <row r="43" spans="1:7" outlineLevel="2" x14ac:dyDescent="0.25">
      <c r="A43" s="9">
        <f ca="1">IF(INDIRECT("R[-2]C[0]", FALSE)="№",1,ROW()-6-INDIRECT("R[-2]C[0]", FALSE))</f>
        <v>19</v>
      </c>
      <c r="B43" s="9" t="s">
        <v>53</v>
      </c>
      <c r="C43" s="10">
        <v>3965800</v>
      </c>
      <c r="D43" s="10">
        <v>3965800</v>
      </c>
      <c r="E43" s="10">
        <v>2916000</v>
      </c>
      <c r="F43" s="11">
        <f t="shared" ca="1" si="1"/>
        <v>0.73529999999999995</v>
      </c>
      <c r="G43" s="3"/>
    </row>
    <row r="44" spans="1:7" ht="30" outlineLevel="3" x14ac:dyDescent="0.25">
      <c r="A44" s="12"/>
      <c r="B44" s="12" t="s">
        <v>54</v>
      </c>
      <c r="C44" s="13">
        <v>3965800</v>
      </c>
      <c r="D44" s="13">
        <v>3965800</v>
      </c>
      <c r="E44" s="13">
        <v>2916000</v>
      </c>
      <c r="F44" s="14">
        <f t="shared" ca="1" si="1"/>
        <v>0.73529999999999995</v>
      </c>
      <c r="G44" s="3"/>
    </row>
    <row r="45" spans="1:7" outlineLevel="2" x14ac:dyDescent="0.25">
      <c r="A45" s="9">
        <f ca="1">IF(INDIRECT("R[-2]C[0]", FALSE)="№",1,ROW()-6-INDIRECT("R[-2]C[0]", FALSE))</f>
        <v>20</v>
      </c>
      <c r="B45" s="9" t="s">
        <v>55</v>
      </c>
      <c r="C45" s="10">
        <v>4709300</v>
      </c>
      <c r="D45" s="10">
        <v>4709300</v>
      </c>
      <c r="E45" s="10">
        <v>3453281.54</v>
      </c>
      <c r="F45" s="11">
        <f t="shared" ca="1" si="1"/>
        <v>0.73329999999999995</v>
      </c>
      <c r="G45" s="3"/>
    </row>
    <row r="46" spans="1:7" ht="30" outlineLevel="3" x14ac:dyDescent="0.25">
      <c r="A46" s="12"/>
      <c r="B46" s="12" t="s">
        <v>56</v>
      </c>
      <c r="C46" s="13">
        <v>4709300</v>
      </c>
      <c r="D46" s="13">
        <v>4709300</v>
      </c>
      <c r="E46" s="13">
        <v>3453281.54</v>
      </c>
      <c r="F46" s="14">
        <f t="shared" ca="1" si="1"/>
        <v>0.73329999999999995</v>
      </c>
      <c r="G46" s="3"/>
    </row>
    <row r="47" spans="1:7" outlineLevel="2" x14ac:dyDescent="0.25">
      <c r="A47" s="9">
        <f ca="1">IF(INDIRECT("R[-2]C[0]", FALSE)="№",1,ROW()-6-INDIRECT("R[-2]C[0]", FALSE))</f>
        <v>21</v>
      </c>
      <c r="B47" s="9" t="s">
        <v>59</v>
      </c>
      <c r="C47" s="10">
        <v>6842000</v>
      </c>
      <c r="D47" s="10">
        <v>6842000</v>
      </c>
      <c r="E47" s="10">
        <v>5041591.7</v>
      </c>
      <c r="F47" s="11">
        <f t="shared" ca="1" si="1"/>
        <v>0.7369</v>
      </c>
      <c r="G47" s="3"/>
    </row>
    <row r="48" spans="1:7" ht="30" outlineLevel="3" x14ac:dyDescent="0.25">
      <c r="A48" s="12"/>
      <c r="B48" s="12" t="s">
        <v>60</v>
      </c>
      <c r="C48" s="13">
        <v>6842000</v>
      </c>
      <c r="D48" s="13">
        <v>6842000</v>
      </c>
      <c r="E48" s="13">
        <v>5041591.7</v>
      </c>
      <c r="F48" s="14">
        <f t="shared" ca="1" si="1"/>
        <v>0.7369</v>
      </c>
      <c r="G48" s="3"/>
    </row>
    <row r="49" spans="1:7" outlineLevel="2" x14ac:dyDescent="0.25">
      <c r="A49" s="9">
        <f ca="1">IF(INDIRECT("R[-2]C[0]", FALSE)="№",1,ROW()-6-INDIRECT("R[-2]C[0]", FALSE))</f>
        <v>22</v>
      </c>
      <c r="B49" s="9" t="s">
        <v>61</v>
      </c>
      <c r="C49" s="10">
        <v>3859200</v>
      </c>
      <c r="D49" s="10">
        <v>3859200</v>
      </c>
      <c r="E49" s="10">
        <v>2889600</v>
      </c>
      <c r="F49" s="11">
        <f t="shared" ca="1" si="1"/>
        <v>0.74880000000000002</v>
      </c>
      <c r="G49" s="3"/>
    </row>
    <row r="50" spans="1:7" ht="30" outlineLevel="3" x14ac:dyDescent="0.25">
      <c r="A50" s="12"/>
      <c r="B50" s="12" t="s">
        <v>62</v>
      </c>
      <c r="C50" s="13">
        <v>3859200</v>
      </c>
      <c r="D50" s="13">
        <v>3859200</v>
      </c>
      <c r="E50" s="13">
        <v>2889600</v>
      </c>
      <c r="F50" s="14">
        <f t="shared" ca="1" si="1"/>
        <v>0.74880000000000002</v>
      </c>
      <c r="G50" s="3"/>
    </row>
    <row r="51" spans="1:7" outlineLevel="2" x14ac:dyDescent="0.25">
      <c r="A51" s="9">
        <f ca="1">IF(INDIRECT("R[-2]C[0]", FALSE)="№",1,ROW()-6-INDIRECT("R[-2]C[0]", FALSE))</f>
        <v>23</v>
      </c>
      <c r="B51" s="9" t="s">
        <v>65</v>
      </c>
      <c r="C51" s="10">
        <v>6242400</v>
      </c>
      <c r="D51" s="10">
        <v>6242400</v>
      </c>
      <c r="E51" s="10">
        <v>4529683.5</v>
      </c>
      <c r="F51" s="11">
        <f t="shared" ca="1" si="1"/>
        <v>0.72560000000000002</v>
      </c>
      <c r="G51" s="3"/>
    </row>
    <row r="52" spans="1:7" ht="30" outlineLevel="3" x14ac:dyDescent="0.25">
      <c r="A52" s="12"/>
      <c r="B52" s="12" t="s">
        <v>66</v>
      </c>
      <c r="C52" s="13">
        <v>6242400</v>
      </c>
      <c r="D52" s="13">
        <v>6242400</v>
      </c>
      <c r="E52" s="13">
        <v>4529683.5</v>
      </c>
      <c r="F52" s="14">
        <f t="shared" ca="1" si="1"/>
        <v>0.72560000000000002</v>
      </c>
      <c r="G52" s="3"/>
    </row>
    <row r="53" spans="1:7" outlineLevel="2" x14ac:dyDescent="0.25">
      <c r="A53" s="9">
        <f ca="1">IF(INDIRECT("R[-2]C[0]", FALSE)="№",1,ROW()-6-INDIRECT("R[-2]C[0]", FALSE))</f>
        <v>24</v>
      </c>
      <c r="B53" s="9" t="s">
        <v>67</v>
      </c>
      <c r="C53" s="10">
        <v>4722000</v>
      </c>
      <c r="D53" s="10">
        <v>4722000</v>
      </c>
      <c r="E53" s="10">
        <v>3366862.58</v>
      </c>
      <c r="F53" s="11">
        <f t="shared" ca="1" si="1"/>
        <v>0.71299999999999997</v>
      </c>
      <c r="G53" s="3"/>
    </row>
    <row r="54" spans="1:7" ht="30" outlineLevel="3" x14ac:dyDescent="0.25">
      <c r="A54" s="12"/>
      <c r="B54" s="12" t="s">
        <v>68</v>
      </c>
      <c r="C54" s="13">
        <v>4722000</v>
      </c>
      <c r="D54" s="13">
        <v>4722000</v>
      </c>
      <c r="E54" s="13">
        <v>3366862.58</v>
      </c>
      <c r="F54" s="14">
        <f t="shared" ca="1" si="1"/>
        <v>0.71299999999999997</v>
      </c>
      <c r="G54" s="3"/>
    </row>
    <row r="55" spans="1:7" outlineLevel="2" x14ac:dyDescent="0.25">
      <c r="A55" s="9">
        <f ca="1">IF(INDIRECT("R[-2]C[0]", FALSE)="№",1,ROW()-6-INDIRECT("R[-2]C[0]", FALSE))</f>
        <v>25</v>
      </c>
      <c r="B55" s="9" t="s">
        <v>69</v>
      </c>
      <c r="C55" s="10">
        <v>2270000</v>
      </c>
      <c r="D55" s="10">
        <v>2270000</v>
      </c>
      <c r="E55" s="10">
        <v>1685054</v>
      </c>
      <c r="F55" s="11">
        <f t="shared" ca="1" si="1"/>
        <v>0.74229999999999996</v>
      </c>
      <c r="G55" s="3"/>
    </row>
    <row r="56" spans="1:7" ht="30" outlineLevel="3" x14ac:dyDescent="0.25">
      <c r="A56" s="12"/>
      <c r="B56" s="12" t="s">
        <v>70</v>
      </c>
      <c r="C56" s="13">
        <v>2270000</v>
      </c>
      <c r="D56" s="13">
        <v>2270000</v>
      </c>
      <c r="E56" s="13">
        <v>1685054</v>
      </c>
      <c r="F56" s="14">
        <f t="shared" ca="1" si="1"/>
        <v>0.74229999999999996</v>
      </c>
      <c r="G56" s="3"/>
    </row>
    <row r="57" spans="1:7" ht="15" customHeight="1" x14ac:dyDescent="0.25">
      <c r="A57" s="32" t="s">
        <v>14</v>
      </c>
      <c r="B57" s="33"/>
      <c r="C57" s="15">
        <v>106945500</v>
      </c>
      <c r="D57" s="15">
        <v>106945500</v>
      </c>
      <c r="E57" s="16">
        <v>78845855.909999996</v>
      </c>
      <c r="F57" s="17">
        <f t="shared" ca="1" si="1"/>
        <v>0.73729999999999996</v>
      </c>
      <c r="G57" s="3"/>
    </row>
  </sheetData>
  <mergeCells count="8">
    <mergeCell ref="A57:B57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52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34" t="s">
        <v>89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0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1</v>
      </c>
      <c r="B4" s="38" t="s">
        <v>2</v>
      </c>
      <c r="C4" s="38" t="s">
        <v>3</v>
      </c>
      <c r="D4" s="39"/>
      <c r="E4" s="38" t="s">
        <v>4</v>
      </c>
      <c r="F4" s="38" t="s">
        <v>5</v>
      </c>
      <c r="G4" s="3"/>
    </row>
    <row r="5" spans="1:7" ht="30" x14ac:dyDescent="0.25">
      <c r="A5" s="39"/>
      <c r="B5" s="39"/>
      <c r="C5" s="7" t="s">
        <v>6</v>
      </c>
      <c r="D5" s="7" t="s">
        <v>7</v>
      </c>
      <c r="E5" s="39"/>
      <c r="F5" s="39"/>
      <c r="G5" s="3"/>
    </row>
    <row r="6" spans="1:7" ht="16.350000000000001" customHeight="1" x14ac:dyDescent="0.25">
      <c r="A6" s="7" t="s">
        <v>8</v>
      </c>
      <c r="B6" s="7" t="s">
        <v>9</v>
      </c>
      <c r="C6" s="7" t="s">
        <v>10</v>
      </c>
      <c r="D6" s="7" t="s">
        <v>11</v>
      </c>
      <c r="E6" s="7" t="s">
        <v>12</v>
      </c>
      <c r="F6" s="8" t="s">
        <v>13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17</v>
      </c>
      <c r="C7" s="10">
        <v>949700</v>
      </c>
      <c r="D7" s="10">
        <v>949700</v>
      </c>
      <c r="E7" s="10">
        <v>775000</v>
      </c>
      <c r="F7" s="11">
        <f t="shared" ref="F7:F38" ca="1" si="0">IF(INDIRECT("R[0]C[-2]", FALSE)=0,0,ROUND(INDIRECT("R[0]C[-1]", FALSE)/INDIRECT("R[0]C[-2]", FALSE),4))</f>
        <v>0.81599999999999995</v>
      </c>
      <c r="G7" s="3"/>
    </row>
    <row r="8" spans="1:7" ht="30" outlineLevel="3" x14ac:dyDescent="0.25">
      <c r="A8" s="12"/>
      <c r="B8" s="12" t="s">
        <v>18</v>
      </c>
      <c r="C8" s="13">
        <v>949700</v>
      </c>
      <c r="D8" s="13">
        <v>949700</v>
      </c>
      <c r="E8" s="13">
        <v>775000</v>
      </c>
      <c r="F8" s="14">
        <f t="shared" ca="1" si="0"/>
        <v>0.81599999999999995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19</v>
      </c>
      <c r="C9" s="10">
        <v>647100</v>
      </c>
      <c r="D9" s="10">
        <v>647100</v>
      </c>
      <c r="E9" s="10">
        <v>492338.57</v>
      </c>
      <c r="F9" s="11">
        <f t="shared" ca="1" si="0"/>
        <v>0.76080000000000003</v>
      </c>
      <c r="G9" s="3"/>
    </row>
    <row r="10" spans="1:7" ht="30" outlineLevel="3" x14ac:dyDescent="0.25">
      <c r="A10" s="12"/>
      <c r="B10" s="12" t="s">
        <v>20</v>
      </c>
      <c r="C10" s="13">
        <v>647100</v>
      </c>
      <c r="D10" s="13">
        <v>647100</v>
      </c>
      <c r="E10" s="13">
        <v>492338.57</v>
      </c>
      <c r="F10" s="14">
        <f t="shared" ca="1" si="0"/>
        <v>0.76080000000000003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21</v>
      </c>
      <c r="C11" s="10">
        <v>1302500</v>
      </c>
      <c r="D11" s="10">
        <v>1302500</v>
      </c>
      <c r="E11" s="10">
        <v>1087000</v>
      </c>
      <c r="F11" s="11">
        <f t="shared" ca="1" si="0"/>
        <v>0.83450000000000002</v>
      </c>
      <c r="G11" s="3"/>
    </row>
    <row r="12" spans="1:7" ht="30" outlineLevel="3" x14ac:dyDescent="0.25">
      <c r="A12" s="12"/>
      <c r="B12" s="12" t="s">
        <v>22</v>
      </c>
      <c r="C12" s="13">
        <v>1302500</v>
      </c>
      <c r="D12" s="13">
        <v>1302500</v>
      </c>
      <c r="E12" s="13">
        <v>1087000</v>
      </c>
      <c r="F12" s="14">
        <f t="shared" ca="1" si="0"/>
        <v>0.83450000000000002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23</v>
      </c>
      <c r="C13" s="10">
        <v>2532300</v>
      </c>
      <c r="D13" s="10">
        <v>2532300</v>
      </c>
      <c r="E13" s="10">
        <v>2193630</v>
      </c>
      <c r="F13" s="11">
        <f t="shared" ca="1" si="0"/>
        <v>0.86629999999999996</v>
      </c>
      <c r="G13" s="3"/>
    </row>
    <row r="14" spans="1:7" ht="30" outlineLevel="3" x14ac:dyDescent="0.25">
      <c r="A14" s="12"/>
      <c r="B14" s="12" t="s">
        <v>24</v>
      </c>
      <c r="C14" s="13">
        <v>2532300</v>
      </c>
      <c r="D14" s="13">
        <v>2532300</v>
      </c>
      <c r="E14" s="13">
        <v>2193630</v>
      </c>
      <c r="F14" s="14">
        <f t="shared" ca="1" si="0"/>
        <v>0.86629999999999996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25</v>
      </c>
      <c r="C15" s="10">
        <v>1691400</v>
      </c>
      <c r="D15" s="10">
        <v>1691400</v>
      </c>
      <c r="E15" s="10">
        <v>1470000</v>
      </c>
      <c r="F15" s="11">
        <f t="shared" ca="1" si="0"/>
        <v>0.86909999999999998</v>
      </c>
      <c r="G15" s="3"/>
    </row>
    <row r="16" spans="1:7" ht="30" outlineLevel="3" x14ac:dyDescent="0.25">
      <c r="A16" s="12"/>
      <c r="B16" s="12" t="s">
        <v>26</v>
      </c>
      <c r="C16" s="13">
        <v>1691400</v>
      </c>
      <c r="D16" s="13">
        <v>1691400</v>
      </c>
      <c r="E16" s="13">
        <v>1470000</v>
      </c>
      <c r="F16" s="14">
        <f t="shared" ca="1" si="0"/>
        <v>0.86909999999999998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27</v>
      </c>
      <c r="C17" s="10">
        <v>1302500</v>
      </c>
      <c r="D17" s="10">
        <v>1302500</v>
      </c>
      <c r="E17" s="10">
        <v>1035000</v>
      </c>
      <c r="F17" s="11">
        <f t="shared" ca="1" si="0"/>
        <v>0.79459999999999997</v>
      </c>
      <c r="G17" s="3"/>
    </row>
    <row r="18" spans="1:7" ht="30" outlineLevel="3" x14ac:dyDescent="0.25">
      <c r="A18" s="12"/>
      <c r="B18" s="12" t="s">
        <v>28</v>
      </c>
      <c r="C18" s="13">
        <v>1302500</v>
      </c>
      <c r="D18" s="13">
        <v>1302500</v>
      </c>
      <c r="E18" s="13">
        <v>1035000</v>
      </c>
      <c r="F18" s="14">
        <f t="shared" ca="1" si="0"/>
        <v>0.79459999999999997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29</v>
      </c>
      <c r="C19" s="10">
        <v>997900</v>
      </c>
      <c r="D19" s="10">
        <v>997900</v>
      </c>
      <c r="E19" s="10">
        <v>672346</v>
      </c>
      <c r="F19" s="11">
        <f t="shared" ca="1" si="0"/>
        <v>0.67379999999999995</v>
      </c>
      <c r="G19" s="3"/>
    </row>
    <row r="20" spans="1:7" ht="30" outlineLevel="3" x14ac:dyDescent="0.25">
      <c r="A20" s="12"/>
      <c r="B20" s="12" t="s">
        <v>30</v>
      </c>
      <c r="C20" s="13">
        <v>997900</v>
      </c>
      <c r="D20" s="13">
        <v>997900</v>
      </c>
      <c r="E20" s="13">
        <v>672346</v>
      </c>
      <c r="F20" s="14">
        <f t="shared" ca="1" si="0"/>
        <v>0.67379999999999995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31</v>
      </c>
      <c r="C21" s="10">
        <v>1295000</v>
      </c>
      <c r="D21" s="10">
        <v>1295000</v>
      </c>
      <c r="E21" s="10">
        <v>955400</v>
      </c>
      <c r="F21" s="11">
        <f t="shared" ca="1" si="0"/>
        <v>0.73780000000000001</v>
      </c>
      <c r="G21" s="3"/>
    </row>
    <row r="22" spans="1:7" ht="30" outlineLevel="3" x14ac:dyDescent="0.25">
      <c r="A22" s="12"/>
      <c r="B22" s="12" t="s">
        <v>32</v>
      </c>
      <c r="C22" s="13">
        <v>1295000</v>
      </c>
      <c r="D22" s="13">
        <v>1295000</v>
      </c>
      <c r="E22" s="13">
        <v>955400</v>
      </c>
      <c r="F22" s="14">
        <f t="shared" ca="1" si="0"/>
        <v>0.73780000000000001</v>
      </c>
      <c r="G22" s="3"/>
    </row>
    <row r="23" spans="1:7" outlineLevel="2" x14ac:dyDescent="0.25">
      <c r="A23" s="9">
        <f ca="1">IF(INDIRECT("R[-2]C[0]", FALSE)="№",1,ROW()-6-INDIRECT("R[-2]C[0]", FALSE))</f>
        <v>9</v>
      </c>
      <c r="B23" s="9" t="s">
        <v>33</v>
      </c>
      <c r="C23" s="10">
        <v>1003500</v>
      </c>
      <c r="D23" s="10">
        <v>1003500</v>
      </c>
      <c r="E23" s="10">
        <v>859230</v>
      </c>
      <c r="F23" s="11">
        <f t="shared" ca="1" si="0"/>
        <v>0.85619999999999996</v>
      </c>
      <c r="G23" s="3"/>
    </row>
    <row r="24" spans="1:7" ht="30" outlineLevel="3" x14ac:dyDescent="0.25">
      <c r="A24" s="12"/>
      <c r="B24" s="12" t="s">
        <v>34</v>
      </c>
      <c r="C24" s="13">
        <v>1003500</v>
      </c>
      <c r="D24" s="13">
        <v>1003500</v>
      </c>
      <c r="E24" s="13">
        <v>859230</v>
      </c>
      <c r="F24" s="14">
        <f t="shared" ca="1" si="0"/>
        <v>0.85619999999999996</v>
      </c>
      <c r="G24" s="3"/>
    </row>
    <row r="25" spans="1:7" outlineLevel="2" x14ac:dyDescent="0.25">
      <c r="A25" s="9">
        <f ca="1">IF(INDIRECT("R[-2]C[0]", FALSE)="№",1,ROW()-6-INDIRECT("R[-2]C[0]", FALSE))</f>
        <v>10</v>
      </c>
      <c r="B25" s="9" t="s">
        <v>35</v>
      </c>
      <c r="C25" s="10">
        <v>1003500</v>
      </c>
      <c r="D25" s="10">
        <v>1003500</v>
      </c>
      <c r="E25" s="10">
        <v>742800</v>
      </c>
      <c r="F25" s="11">
        <f t="shared" ca="1" si="0"/>
        <v>0.74019999999999997</v>
      </c>
      <c r="G25" s="3"/>
    </row>
    <row r="26" spans="1:7" ht="30" outlineLevel="3" x14ac:dyDescent="0.25">
      <c r="A26" s="12"/>
      <c r="B26" s="12" t="s">
        <v>36</v>
      </c>
      <c r="C26" s="13">
        <v>1003500</v>
      </c>
      <c r="D26" s="13">
        <v>1003500</v>
      </c>
      <c r="E26" s="13">
        <v>742800</v>
      </c>
      <c r="F26" s="14">
        <f t="shared" ca="1" si="0"/>
        <v>0.74019999999999997</v>
      </c>
      <c r="G26" s="3"/>
    </row>
    <row r="27" spans="1:7" outlineLevel="2" x14ac:dyDescent="0.25">
      <c r="A27" s="9">
        <f ca="1">IF(INDIRECT("R[-2]C[0]", FALSE)="№",1,ROW()-6-INDIRECT("R[-2]C[0]", FALSE))</f>
        <v>11</v>
      </c>
      <c r="B27" s="9" t="s">
        <v>37</v>
      </c>
      <c r="C27" s="10">
        <v>997900</v>
      </c>
      <c r="D27" s="10">
        <v>997900</v>
      </c>
      <c r="E27" s="10">
        <v>746700</v>
      </c>
      <c r="F27" s="11">
        <f t="shared" ca="1" si="0"/>
        <v>0.74829999999999997</v>
      </c>
      <c r="G27" s="3"/>
    </row>
    <row r="28" spans="1:7" ht="30" outlineLevel="3" x14ac:dyDescent="0.25">
      <c r="A28" s="12"/>
      <c r="B28" s="12" t="s">
        <v>38</v>
      </c>
      <c r="C28" s="13">
        <v>997900</v>
      </c>
      <c r="D28" s="13">
        <v>997900</v>
      </c>
      <c r="E28" s="13">
        <v>746700</v>
      </c>
      <c r="F28" s="14">
        <f t="shared" ca="1" si="0"/>
        <v>0.74829999999999997</v>
      </c>
      <c r="G28" s="3"/>
    </row>
    <row r="29" spans="1:7" outlineLevel="2" x14ac:dyDescent="0.25">
      <c r="A29" s="9">
        <f ca="1">IF(INDIRECT("R[-2]C[0]", FALSE)="№",1,ROW()-6-INDIRECT("R[-2]C[0]", FALSE))</f>
        <v>12</v>
      </c>
      <c r="B29" s="9" t="s">
        <v>39</v>
      </c>
      <c r="C29" s="10">
        <v>2902200</v>
      </c>
      <c r="D29" s="10">
        <v>2902200</v>
      </c>
      <c r="E29" s="10">
        <v>1432000</v>
      </c>
      <c r="F29" s="11">
        <f t="shared" ca="1" si="0"/>
        <v>0.49340000000000001</v>
      </c>
      <c r="G29" s="3"/>
    </row>
    <row r="30" spans="1:7" ht="30" outlineLevel="3" x14ac:dyDescent="0.25">
      <c r="A30" s="12"/>
      <c r="B30" s="12" t="s">
        <v>40</v>
      </c>
      <c r="C30" s="13">
        <v>2902200</v>
      </c>
      <c r="D30" s="13">
        <v>2902200</v>
      </c>
      <c r="E30" s="13">
        <v>1432000</v>
      </c>
      <c r="F30" s="14">
        <f t="shared" ca="1" si="0"/>
        <v>0.49340000000000001</v>
      </c>
      <c r="G30" s="3"/>
    </row>
    <row r="31" spans="1:7" outlineLevel="2" x14ac:dyDescent="0.25">
      <c r="A31" s="9">
        <f ca="1">IF(INDIRECT("R[-2]C[0]", FALSE)="№",1,ROW()-6-INDIRECT("R[-2]C[0]", FALSE))</f>
        <v>13</v>
      </c>
      <c r="B31" s="9" t="s">
        <v>41</v>
      </c>
      <c r="C31" s="10">
        <v>2095100</v>
      </c>
      <c r="D31" s="10">
        <v>2095100</v>
      </c>
      <c r="E31" s="10">
        <v>1710000</v>
      </c>
      <c r="F31" s="11">
        <f t="shared" ca="1" si="0"/>
        <v>0.81620000000000004</v>
      </c>
      <c r="G31" s="3"/>
    </row>
    <row r="32" spans="1:7" ht="30" outlineLevel="3" x14ac:dyDescent="0.25">
      <c r="A32" s="12"/>
      <c r="B32" s="12" t="s">
        <v>42</v>
      </c>
      <c r="C32" s="13">
        <v>2095100</v>
      </c>
      <c r="D32" s="13">
        <v>2095100</v>
      </c>
      <c r="E32" s="13">
        <v>1710000</v>
      </c>
      <c r="F32" s="14">
        <f t="shared" ca="1" si="0"/>
        <v>0.81620000000000004</v>
      </c>
      <c r="G32" s="3"/>
    </row>
    <row r="33" spans="1:7" outlineLevel="2" x14ac:dyDescent="0.25">
      <c r="A33" s="9">
        <f ca="1">IF(INDIRECT("R[-2]C[0]", FALSE)="№",1,ROW()-6-INDIRECT("R[-2]C[0]", FALSE))</f>
        <v>14</v>
      </c>
      <c r="B33" s="9" t="s">
        <v>43</v>
      </c>
      <c r="C33" s="10">
        <v>3287200</v>
      </c>
      <c r="D33" s="10">
        <v>3287200</v>
      </c>
      <c r="E33" s="10">
        <v>2853144</v>
      </c>
      <c r="F33" s="11">
        <f t="shared" ca="1" si="0"/>
        <v>0.86799999999999999</v>
      </c>
      <c r="G33" s="3"/>
    </row>
    <row r="34" spans="1:7" ht="30" outlineLevel="3" x14ac:dyDescent="0.25">
      <c r="A34" s="12"/>
      <c r="B34" s="12" t="s">
        <v>44</v>
      </c>
      <c r="C34" s="13">
        <v>3287200</v>
      </c>
      <c r="D34" s="13">
        <v>3287200</v>
      </c>
      <c r="E34" s="13">
        <v>2853144</v>
      </c>
      <c r="F34" s="14">
        <f t="shared" ca="1" si="0"/>
        <v>0.86799999999999999</v>
      </c>
      <c r="G34" s="3"/>
    </row>
    <row r="35" spans="1:7" outlineLevel="2" x14ac:dyDescent="0.25">
      <c r="A35" s="9">
        <f ca="1">IF(INDIRECT("R[-2]C[0]", FALSE)="№",1,ROW()-6-INDIRECT("R[-2]C[0]", FALSE))</f>
        <v>15</v>
      </c>
      <c r="B35" s="9" t="s">
        <v>45</v>
      </c>
      <c r="C35" s="10">
        <v>1302500</v>
      </c>
      <c r="D35" s="10">
        <v>1302500</v>
      </c>
      <c r="E35" s="10">
        <v>799586</v>
      </c>
      <c r="F35" s="11">
        <f t="shared" ca="1" si="0"/>
        <v>0.6139</v>
      </c>
      <c r="G35" s="3"/>
    </row>
    <row r="36" spans="1:7" ht="30" outlineLevel="3" x14ac:dyDescent="0.25">
      <c r="A36" s="12"/>
      <c r="B36" s="12" t="s">
        <v>46</v>
      </c>
      <c r="C36" s="13">
        <v>1302500</v>
      </c>
      <c r="D36" s="13">
        <v>1302500</v>
      </c>
      <c r="E36" s="13">
        <v>799586</v>
      </c>
      <c r="F36" s="14">
        <f t="shared" ca="1" si="0"/>
        <v>0.6139</v>
      </c>
      <c r="G36" s="3"/>
    </row>
    <row r="37" spans="1:7" outlineLevel="2" x14ac:dyDescent="0.25">
      <c r="A37" s="9">
        <f ca="1">IF(INDIRECT("R[-2]C[0]", FALSE)="№",1,ROW()-6-INDIRECT("R[-2]C[0]", FALSE))</f>
        <v>16</v>
      </c>
      <c r="B37" s="9" t="s">
        <v>47</v>
      </c>
      <c r="C37" s="10">
        <v>997900</v>
      </c>
      <c r="D37" s="10">
        <v>997900</v>
      </c>
      <c r="E37" s="10">
        <v>727800</v>
      </c>
      <c r="F37" s="11">
        <f t="shared" ca="1" si="0"/>
        <v>0.72929999999999995</v>
      </c>
      <c r="G37" s="3"/>
    </row>
    <row r="38" spans="1:7" ht="30" outlineLevel="3" x14ac:dyDescent="0.25">
      <c r="A38" s="12"/>
      <c r="B38" s="12" t="s">
        <v>48</v>
      </c>
      <c r="C38" s="13">
        <v>997900</v>
      </c>
      <c r="D38" s="13">
        <v>997900</v>
      </c>
      <c r="E38" s="13">
        <v>727800</v>
      </c>
      <c r="F38" s="14">
        <f t="shared" ca="1" si="0"/>
        <v>0.72929999999999995</v>
      </c>
      <c r="G38" s="3"/>
    </row>
    <row r="39" spans="1:7" outlineLevel="2" x14ac:dyDescent="0.25">
      <c r="A39" s="9">
        <f ca="1">IF(INDIRECT("R[-2]C[0]", FALSE)="№",1,ROW()-6-INDIRECT("R[-2]C[0]", FALSE))</f>
        <v>17</v>
      </c>
      <c r="B39" s="9" t="s">
        <v>49</v>
      </c>
      <c r="C39" s="10">
        <v>997900</v>
      </c>
      <c r="D39" s="10">
        <v>997900</v>
      </c>
      <c r="E39" s="10">
        <v>809200</v>
      </c>
      <c r="F39" s="11">
        <f t="shared" ref="F39:F61" ca="1" si="1">IF(INDIRECT("R[0]C[-2]", FALSE)=0,0,ROUND(INDIRECT("R[0]C[-1]", FALSE)/INDIRECT("R[0]C[-2]", FALSE),4))</f>
        <v>0.81089999999999995</v>
      </c>
      <c r="G39" s="3"/>
    </row>
    <row r="40" spans="1:7" ht="30" outlineLevel="3" x14ac:dyDescent="0.25">
      <c r="A40" s="12"/>
      <c r="B40" s="12" t="s">
        <v>50</v>
      </c>
      <c r="C40" s="13">
        <v>997900</v>
      </c>
      <c r="D40" s="13">
        <v>997900</v>
      </c>
      <c r="E40" s="13">
        <v>809200</v>
      </c>
      <c r="F40" s="14">
        <f t="shared" ca="1" si="1"/>
        <v>0.81089999999999995</v>
      </c>
      <c r="G40" s="3"/>
    </row>
    <row r="41" spans="1:7" outlineLevel="2" x14ac:dyDescent="0.25">
      <c r="A41" s="9">
        <f ca="1">IF(INDIRECT("R[-2]C[0]", FALSE)="№",1,ROW()-6-INDIRECT("R[-2]C[0]", FALSE))</f>
        <v>18</v>
      </c>
      <c r="B41" s="9" t="s">
        <v>51</v>
      </c>
      <c r="C41" s="10">
        <v>997900</v>
      </c>
      <c r="D41" s="10">
        <v>997900</v>
      </c>
      <c r="E41" s="10">
        <v>810000</v>
      </c>
      <c r="F41" s="11">
        <f t="shared" ca="1" si="1"/>
        <v>0.81169999999999998</v>
      </c>
      <c r="G41" s="3"/>
    </row>
    <row r="42" spans="1:7" ht="30" outlineLevel="3" x14ac:dyDescent="0.25">
      <c r="A42" s="12"/>
      <c r="B42" s="12" t="s">
        <v>52</v>
      </c>
      <c r="C42" s="13">
        <v>997900</v>
      </c>
      <c r="D42" s="13">
        <v>997900</v>
      </c>
      <c r="E42" s="13">
        <v>810000</v>
      </c>
      <c r="F42" s="14">
        <f t="shared" ca="1" si="1"/>
        <v>0.81169999999999998</v>
      </c>
      <c r="G42" s="3"/>
    </row>
    <row r="43" spans="1:7" outlineLevel="2" x14ac:dyDescent="0.25">
      <c r="A43" s="9">
        <f ca="1">IF(INDIRECT("R[-2]C[0]", FALSE)="№",1,ROW()-6-INDIRECT("R[-2]C[0]", FALSE))</f>
        <v>19</v>
      </c>
      <c r="B43" s="9" t="s">
        <v>53</v>
      </c>
      <c r="C43" s="10">
        <v>997900</v>
      </c>
      <c r="D43" s="10">
        <v>997900</v>
      </c>
      <c r="E43" s="10">
        <v>673000</v>
      </c>
      <c r="F43" s="11">
        <f t="shared" ca="1" si="1"/>
        <v>0.6744</v>
      </c>
      <c r="G43" s="3"/>
    </row>
    <row r="44" spans="1:7" ht="30" outlineLevel="3" x14ac:dyDescent="0.25">
      <c r="A44" s="12"/>
      <c r="B44" s="12" t="s">
        <v>54</v>
      </c>
      <c r="C44" s="13">
        <v>997900</v>
      </c>
      <c r="D44" s="13">
        <v>997900</v>
      </c>
      <c r="E44" s="13">
        <v>673000</v>
      </c>
      <c r="F44" s="14">
        <f t="shared" ca="1" si="1"/>
        <v>0.6744</v>
      </c>
      <c r="G44" s="3"/>
    </row>
    <row r="45" spans="1:7" outlineLevel="2" x14ac:dyDescent="0.25">
      <c r="A45" s="9">
        <f ca="1">IF(INDIRECT("R[-2]C[0]", FALSE)="№",1,ROW()-6-INDIRECT("R[-2]C[0]", FALSE))</f>
        <v>20</v>
      </c>
      <c r="B45" s="9" t="s">
        <v>55</v>
      </c>
      <c r="C45" s="10">
        <v>1003600</v>
      </c>
      <c r="D45" s="10">
        <v>1003600</v>
      </c>
      <c r="E45" s="10">
        <v>800180.53</v>
      </c>
      <c r="F45" s="11">
        <f t="shared" ca="1" si="1"/>
        <v>0.79730000000000001</v>
      </c>
      <c r="G45" s="3"/>
    </row>
    <row r="46" spans="1:7" ht="30" outlineLevel="3" x14ac:dyDescent="0.25">
      <c r="A46" s="12"/>
      <c r="B46" s="12" t="s">
        <v>56</v>
      </c>
      <c r="C46" s="13">
        <v>1003600</v>
      </c>
      <c r="D46" s="13">
        <v>1003600</v>
      </c>
      <c r="E46" s="13">
        <v>800180.53</v>
      </c>
      <c r="F46" s="14">
        <f t="shared" ca="1" si="1"/>
        <v>0.79730000000000001</v>
      </c>
      <c r="G46" s="3"/>
    </row>
    <row r="47" spans="1:7" outlineLevel="2" x14ac:dyDescent="0.25">
      <c r="A47" s="9">
        <f ca="1">IF(INDIRECT("R[-2]C[0]", FALSE)="№",1,ROW()-6-INDIRECT("R[-2]C[0]", FALSE))</f>
        <v>21</v>
      </c>
      <c r="B47" s="9" t="s">
        <v>57</v>
      </c>
      <c r="C47" s="10">
        <v>20782600</v>
      </c>
      <c r="D47" s="10">
        <v>20782600</v>
      </c>
      <c r="E47" s="10">
        <v>20604000</v>
      </c>
      <c r="F47" s="11">
        <f t="shared" ca="1" si="1"/>
        <v>0.99139999999999995</v>
      </c>
      <c r="G47" s="3"/>
    </row>
    <row r="48" spans="1:7" ht="30" outlineLevel="3" x14ac:dyDescent="0.25">
      <c r="A48" s="12"/>
      <c r="B48" s="12" t="s">
        <v>58</v>
      </c>
      <c r="C48" s="13">
        <v>20782600</v>
      </c>
      <c r="D48" s="13">
        <v>20782600</v>
      </c>
      <c r="E48" s="13">
        <v>20604000</v>
      </c>
      <c r="F48" s="14">
        <f t="shared" ca="1" si="1"/>
        <v>0.99139999999999995</v>
      </c>
      <c r="G48" s="3"/>
    </row>
    <row r="49" spans="1:7" outlineLevel="2" x14ac:dyDescent="0.25">
      <c r="A49" s="9">
        <f ca="1">IF(INDIRECT("R[-2]C[0]", FALSE)="№",1,ROW()-6-INDIRECT("R[-2]C[0]", FALSE))</f>
        <v>22</v>
      </c>
      <c r="B49" s="9" t="s">
        <v>59</v>
      </c>
      <c r="C49" s="10">
        <v>5156500</v>
      </c>
      <c r="D49" s="10">
        <v>5156500</v>
      </c>
      <c r="E49" s="10">
        <v>3631000</v>
      </c>
      <c r="F49" s="11">
        <f t="shared" ca="1" si="1"/>
        <v>0.70420000000000005</v>
      </c>
      <c r="G49" s="3"/>
    </row>
    <row r="50" spans="1:7" ht="30" outlineLevel="3" x14ac:dyDescent="0.25">
      <c r="A50" s="12"/>
      <c r="B50" s="12" t="s">
        <v>60</v>
      </c>
      <c r="C50" s="13">
        <v>5156500</v>
      </c>
      <c r="D50" s="13">
        <v>5156500</v>
      </c>
      <c r="E50" s="13">
        <v>3631000</v>
      </c>
      <c r="F50" s="14">
        <f t="shared" ca="1" si="1"/>
        <v>0.70420000000000005</v>
      </c>
      <c r="G50" s="3"/>
    </row>
    <row r="51" spans="1:7" outlineLevel="2" x14ac:dyDescent="0.25">
      <c r="A51" s="9">
        <f ca="1">IF(INDIRECT("R[-2]C[0]", FALSE)="№",1,ROW()-6-INDIRECT("R[-2]C[0]", FALSE))</f>
        <v>23</v>
      </c>
      <c r="B51" s="9" t="s">
        <v>61</v>
      </c>
      <c r="C51" s="10">
        <v>4268800</v>
      </c>
      <c r="D51" s="10">
        <v>4268800</v>
      </c>
      <c r="E51" s="10">
        <v>3470850</v>
      </c>
      <c r="F51" s="11">
        <f t="shared" ca="1" si="1"/>
        <v>0.81310000000000004</v>
      </c>
      <c r="G51" s="3"/>
    </row>
    <row r="52" spans="1:7" ht="30" outlineLevel="3" x14ac:dyDescent="0.25">
      <c r="A52" s="12"/>
      <c r="B52" s="12" t="s">
        <v>62</v>
      </c>
      <c r="C52" s="13">
        <v>4268800</v>
      </c>
      <c r="D52" s="13">
        <v>4268800</v>
      </c>
      <c r="E52" s="13">
        <v>3470850</v>
      </c>
      <c r="F52" s="14">
        <f t="shared" ca="1" si="1"/>
        <v>0.81310000000000004</v>
      </c>
      <c r="G52" s="3"/>
    </row>
    <row r="53" spans="1:7" outlineLevel="2" x14ac:dyDescent="0.25">
      <c r="A53" s="9">
        <f ca="1">IF(INDIRECT("R[-2]C[0]", FALSE)="№",1,ROW()-6-INDIRECT("R[-2]C[0]", FALSE))</f>
        <v>24</v>
      </c>
      <c r="B53" s="9" t="s">
        <v>63</v>
      </c>
      <c r="C53" s="10">
        <v>1546400</v>
      </c>
      <c r="D53" s="10">
        <v>1546400</v>
      </c>
      <c r="E53" s="10">
        <v>942340</v>
      </c>
      <c r="F53" s="11">
        <f t="shared" ca="1" si="1"/>
        <v>0.60940000000000005</v>
      </c>
      <c r="G53" s="3"/>
    </row>
    <row r="54" spans="1:7" ht="30" outlineLevel="3" x14ac:dyDescent="0.25">
      <c r="A54" s="12"/>
      <c r="B54" s="12" t="s">
        <v>64</v>
      </c>
      <c r="C54" s="13">
        <v>1546400</v>
      </c>
      <c r="D54" s="13">
        <v>1546400</v>
      </c>
      <c r="E54" s="13">
        <v>942340</v>
      </c>
      <c r="F54" s="14">
        <f t="shared" ca="1" si="1"/>
        <v>0.60940000000000005</v>
      </c>
      <c r="G54" s="3"/>
    </row>
    <row r="55" spans="1:7" outlineLevel="2" x14ac:dyDescent="0.25">
      <c r="A55" s="9">
        <f ca="1">IF(INDIRECT("R[-2]C[0]", FALSE)="№",1,ROW()-6-INDIRECT("R[-2]C[0]", FALSE))</f>
        <v>25</v>
      </c>
      <c r="B55" s="9" t="s">
        <v>65</v>
      </c>
      <c r="C55" s="10">
        <v>5156500</v>
      </c>
      <c r="D55" s="10">
        <v>5156500</v>
      </c>
      <c r="E55" s="10">
        <v>3422000</v>
      </c>
      <c r="F55" s="11">
        <f t="shared" ca="1" si="1"/>
        <v>0.66359999999999997</v>
      </c>
      <c r="G55" s="3"/>
    </row>
    <row r="56" spans="1:7" ht="30" outlineLevel="3" x14ac:dyDescent="0.25">
      <c r="A56" s="12"/>
      <c r="B56" s="12" t="s">
        <v>66</v>
      </c>
      <c r="C56" s="13">
        <v>5156500</v>
      </c>
      <c r="D56" s="13">
        <v>5156500</v>
      </c>
      <c r="E56" s="13">
        <v>3422000</v>
      </c>
      <c r="F56" s="14">
        <f t="shared" ca="1" si="1"/>
        <v>0.66359999999999997</v>
      </c>
      <c r="G56" s="3"/>
    </row>
    <row r="57" spans="1:7" outlineLevel="2" x14ac:dyDescent="0.25">
      <c r="A57" s="9">
        <f ca="1">IF(INDIRECT("R[-2]C[0]", FALSE)="№",1,ROW()-6-INDIRECT("R[-2]C[0]", FALSE))</f>
        <v>26</v>
      </c>
      <c r="B57" s="9" t="s">
        <v>67</v>
      </c>
      <c r="C57" s="10">
        <v>3467900</v>
      </c>
      <c r="D57" s="10">
        <v>3467900</v>
      </c>
      <c r="E57" s="10">
        <v>2375000</v>
      </c>
      <c r="F57" s="11">
        <f t="shared" ca="1" si="1"/>
        <v>0.68489999999999995</v>
      </c>
      <c r="G57" s="3"/>
    </row>
    <row r="58" spans="1:7" ht="30" outlineLevel="3" x14ac:dyDescent="0.25">
      <c r="A58" s="12"/>
      <c r="B58" s="12" t="s">
        <v>68</v>
      </c>
      <c r="C58" s="13">
        <v>3467900</v>
      </c>
      <c r="D58" s="13">
        <v>3467900</v>
      </c>
      <c r="E58" s="13">
        <v>2375000</v>
      </c>
      <c r="F58" s="14">
        <f t="shared" ca="1" si="1"/>
        <v>0.68489999999999995</v>
      </c>
      <c r="G58" s="3"/>
    </row>
    <row r="59" spans="1:7" outlineLevel="2" x14ac:dyDescent="0.25">
      <c r="A59" s="9">
        <f ca="1">IF(INDIRECT("R[-2]C[0]", FALSE)="№",1,ROW()-6-INDIRECT("R[-2]C[0]", FALSE))</f>
        <v>27</v>
      </c>
      <c r="B59" s="9" t="s">
        <v>69</v>
      </c>
      <c r="C59" s="10">
        <v>3467900</v>
      </c>
      <c r="D59" s="10">
        <v>3467900</v>
      </c>
      <c r="E59" s="10">
        <v>2620300</v>
      </c>
      <c r="F59" s="11">
        <f t="shared" ca="1" si="1"/>
        <v>0.75560000000000005</v>
      </c>
      <c r="G59" s="3"/>
    </row>
    <row r="60" spans="1:7" ht="30" outlineLevel="3" x14ac:dyDescent="0.25">
      <c r="A60" s="12"/>
      <c r="B60" s="12" t="s">
        <v>70</v>
      </c>
      <c r="C60" s="13">
        <v>3467900</v>
      </c>
      <c r="D60" s="13">
        <v>3467900</v>
      </c>
      <c r="E60" s="13">
        <v>2620300</v>
      </c>
      <c r="F60" s="14">
        <f t="shared" ca="1" si="1"/>
        <v>0.75560000000000005</v>
      </c>
      <c r="G60" s="3"/>
    </row>
    <row r="61" spans="1:7" ht="15" customHeight="1" x14ac:dyDescent="0.25">
      <c r="A61" s="32" t="s">
        <v>14</v>
      </c>
      <c r="B61" s="33"/>
      <c r="C61" s="15">
        <v>72152100</v>
      </c>
      <c r="D61" s="15">
        <v>72152100</v>
      </c>
      <c r="E61" s="16">
        <v>58709845.100000001</v>
      </c>
      <c r="F61" s="17">
        <f t="shared" ca="1" si="1"/>
        <v>0.81369999999999998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55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34" t="s">
        <v>90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0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1</v>
      </c>
      <c r="B4" s="38" t="s">
        <v>2</v>
      </c>
      <c r="C4" s="38" t="s">
        <v>3</v>
      </c>
      <c r="D4" s="39"/>
      <c r="E4" s="38" t="s">
        <v>4</v>
      </c>
      <c r="F4" s="38" t="s">
        <v>5</v>
      </c>
      <c r="G4" s="3"/>
    </row>
    <row r="5" spans="1:7" ht="30" x14ac:dyDescent="0.25">
      <c r="A5" s="39"/>
      <c r="B5" s="39"/>
      <c r="C5" s="7" t="s">
        <v>6</v>
      </c>
      <c r="D5" s="7" t="s">
        <v>7</v>
      </c>
      <c r="E5" s="39"/>
      <c r="F5" s="39"/>
      <c r="G5" s="3"/>
    </row>
    <row r="6" spans="1:7" ht="16.350000000000001" customHeight="1" x14ac:dyDescent="0.25">
      <c r="A6" s="7" t="s">
        <v>8</v>
      </c>
      <c r="B6" s="7" t="s">
        <v>9</v>
      </c>
      <c r="C6" s="7" t="s">
        <v>10</v>
      </c>
      <c r="D6" s="7" t="s">
        <v>11</v>
      </c>
      <c r="E6" s="7" t="s">
        <v>12</v>
      </c>
      <c r="F6" s="8" t="s">
        <v>13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17</v>
      </c>
      <c r="C7" s="10">
        <v>344300</v>
      </c>
      <c r="D7" s="10">
        <v>344300</v>
      </c>
      <c r="E7" s="10">
        <v>262500</v>
      </c>
      <c r="F7" s="11">
        <f t="shared" ref="F7:F38" ca="1" si="0">IF(INDIRECT("R[0]C[-2]", FALSE)=0,0,ROUND(INDIRECT("R[0]C[-1]", FALSE)/INDIRECT("R[0]C[-2]", FALSE),4))</f>
        <v>0.76239999999999997</v>
      </c>
      <c r="G7" s="3"/>
    </row>
    <row r="8" spans="1:7" ht="30" outlineLevel="3" x14ac:dyDescent="0.25">
      <c r="A8" s="12"/>
      <c r="B8" s="12" t="s">
        <v>18</v>
      </c>
      <c r="C8" s="13">
        <v>344300</v>
      </c>
      <c r="D8" s="13">
        <v>344300</v>
      </c>
      <c r="E8" s="13">
        <v>262500</v>
      </c>
      <c r="F8" s="14">
        <f t="shared" ca="1" si="0"/>
        <v>0.76239999999999997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19</v>
      </c>
      <c r="C9" s="10">
        <v>344300</v>
      </c>
      <c r="D9" s="10">
        <v>344300</v>
      </c>
      <c r="E9" s="10">
        <v>260300</v>
      </c>
      <c r="F9" s="11">
        <f t="shared" ca="1" si="0"/>
        <v>0.75600000000000001</v>
      </c>
      <c r="G9" s="3"/>
    </row>
    <row r="10" spans="1:7" ht="30" outlineLevel="3" x14ac:dyDescent="0.25">
      <c r="A10" s="12"/>
      <c r="B10" s="12" t="s">
        <v>20</v>
      </c>
      <c r="C10" s="13">
        <v>344300</v>
      </c>
      <c r="D10" s="13">
        <v>344300</v>
      </c>
      <c r="E10" s="13">
        <v>260300</v>
      </c>
      <c r="F10" s="14">
        <f t="shared" ca="1" si="0"/>
        <v>0.75600000000000001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21</v>
      </c>
      <c r="C11" s="10">
        <v>344300</v>
      </c>
      <c r="D11" s="10">
        <v>344300</v>
      </c>
      <c r="E11" s="10">
        <v>258225</v>
      </c>
      <c r="F11" s="11">
        <f t="shared" ca="1" si="0"/>
        <v>0.75</v>
      </c>
      <c r="G11" s="3"/>
    </row>
    <row r="12" spans="1:7" ht="30" outlineLevel="3" x14ac:dyDescent="0.25">
      <c r="A12" s="12"/>
      <c r="B12" s="12" t="s">
        <v>22</v>
      </c>
      <c r="C12" s="13">
        <v>344300</v>
      </c>
      <c r="D12" s="13">
        <v>344300</v>
      </c>
      <c r="E12" s="13">
        <v>258225</v>
      </c>
      <c r="F12" s="14">
        <f t="shared" ca="1" si="0"/>
        <v>0.75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23</v>
      </c>
      <c r="C13" s="10">
        <v>430400</v>
      </c>
      <c r="D13" s="10">
        <v>430400</v>
      </c>
      <c r="E13" s="10">
        <v>330400</v>
      </c>
      <c r="F13" s="11">
        <f t="shared" ca="1" si="0"/>
        <v>0.76770000000000005</v>
      </c>
      <c r="G13" s="3"/>
    </row>
    <row r="14" spans="1:7" ht="30" outlineLevel="3" x14ac:dyDescent="0.25">
      <c r="A14" s="12"/>
      <c r="B14" s="12" t="s">
        <v>24</v>
      </c>
      <c r="C14" s="13">
        <v>430400</v>
      </c>
      <c r="D14" s="13">
        <v>430400</v>
      </c>
      <c r="E14" s="13">
        <v>330400</v>
      </c>
      <c r="F14" s="14">
        <f t="shared" ca="1" si="0"/>
        <v>0.76770000000000005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25</v>
      </c>
      <c r="C15" s="10">
        <v>344300</v>
      </c>
      <c r="D15" s="10">
        <v>344300</v>
      </c>
      <c r="E15" s="10">
        <v>264800</v>
      </c>
      <c r="F15" s="11">
        <f t="shared" ca="1" si="0"/>
        <v>0.76910000000000001</v>
      </c>
      <c r="G15" s="3"/>
    </row>
    <row r="16" spans="1:7" ht="30" outlineLevel="3" x14ac:dyDescent="0.25">
      <c r="A16" s="12"/>
      <c r="B16" s="12" t="s">
        <v>26</v>
      </c>
      <c r="C16" s="13">
        <v>344300</v>
      </c>
      <c r="D16" s="13">
        <v>344300</v>
      </c>
      <c r="E16" s="13">
        <v>264800</v>
      </c>
      <c r="F16" s="14">
        <f t="shared" ca="1" si="0"/>
        <v>0.76910000000000001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27</v>
      </c>
      <c r="C17" s="10">
        <v>344300</v>
      </c>
      <c r="D17" s="10">
        <v>344300</v>
      </c>
      <c r="E17" s="10">
        <v>269120</v>
      </c>
      <c r="F17" s="11">
        <f t="shared" ca="1" si="0"/>
        <v>0.78159999999999996</v>
      </c>
      <c r="G17" s="3"/>
    </row>
    <row r="18" spans="1:7" ht="30" outlineLevel="3" x14ac:dyDescent="0.25">
      <c r="A18" s="12"/>
      <c r="B18" s="12" t="s">
        <v>28</v>
      </c>
      <c r="C18" s="13">
        <v>344300</v>
      </c>
      <c r="D18" s="13">
        <v>344300</v>
      </c>
      <c r="E18" s="13">
        <v>269120</v>
      </c>
      <c r="F18" s="14">
        <f t="shared" ca="1" si="0"/>
        <v>0.78159999999999996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29</v>
      </c>
      <c r="C19" s="10">
        <v>344300</v>
      </c>
      <c r="D19" s="10">
        <v>344300</v>
      </c>
      <c r="E19" s="10">
        <v>275000</v>
      </c>
      <c r="F19" s="11">
        <f t="shared" ca="1" si="0"/>
        <v>0.79869999999999997</v>
      </c>
      <c r="G19" s="3"/>
    </row>
    <row r="20" spans="1:7" ht="30" outlineLevel="3" x14ac:dyDescent="0.25">
      <c r="A20" s="12"/>
      <c r="B20" s="12" t="s">
        <v>30</v>
      </c>
      <c r="C20" s="13">
        <v>344300</v>
      </c>
      <c r="D20" s="13">
        <v>344300</v>
      </c>
      <c r="E20" s="13">
        <v>275000</v>
      </c>
      <c r="F20" s="14">
        <f t="shared" ca="1" si="0"/>
        <v>0.79869999999999997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31</v>
      </c>
      <c r="C21" s="10">
        <v>344300</v>
      </c>
      <c r="D21" s="10">
        <v>344300</v>
      </c>
      <c r="E21" s="10">
        <v>262000</v>
      </c>
      <c r="F21" s="11">
        <f t="shared" ca="1" si="0"/>
        <v>0.76100000000000001</v>
      </c>
      <c r="G21" s="3"/>
    </row>
    <row r="22" spans="1:7" ht="30" outlineLevel="3" x14ac:dyDescent="0.25">
      <c r="A22" s="12"/>
      <c r="B22" s="12" t="s">
        <v>32</v>
      </c>
      <c r="C22" s="13">
        <v>344300</v>
      </c>
      <c r="D22" s="13">
        <v>344300</v>
      </c>
      <c r="E22" s="13">
        <v>262000</v>
      </c>
      <c r="F22" s="14">
        <f t="shared" ca="1" si="0"/>
        <v>0.76100000000000001</v>
      </c>
      <c r="G22" s="3"/>
    </row>
    <row r="23" spans="1:7" outlineLevel="2" x14ac:dyDescent="0.25">
      <c r="A23" s="9">
        <f ca="1">IF(INDIRECT("R[-2]C[0]", FALSE)="№",1,ROW()-6-INDIRECT("R[-2]C[0]", FALSE))</f>
        <v>9</v>
      </c>
      <c r="B23" s="9" t="s">
        <v>33</v>
      </c>
      <c r="C23" s="10">
        <v>344300</v>
      </c>
      <c r="D23" s="10">
        <v>344300</v>
      </c>
      <c r="E23" s="10">
        <v>258300</v>
      </c>
      <c r="F23" s="11">
        <f t="shared" ca="1" si="0"/>
        <v>0.75019999999999998</v>
      </c>
      <c r="G23" s="3"/>
    </row>
    <row r="24" spans="1:7" ht="30" outlineLevel="3" x14ac:dyDescent="0.25">
      <c r="A24" s="12"/>
      <c r="B24" s="12" t="s">
        <v>34</v>
      </c>
      <c r="C24" s="13">
        <v>344300</v>
      </c>
      <c r="D24" s="13">
        <v>344300</v>
      </c>
      <c r="E24" s="13">
        <v>258300</v>
      </c>
      <c r="F24" s="14">
        <f t="shared" ca="1" si="0"/>
        <v>0.75019999999999998</v>
      </c>
      <c r="G24" s="3"/>
    </row>
    <row r="25" spans="1:7" outlineLevel="2" x14ac:dyDescent="0.25">
      <c r="A25" s="9">
        <f ca="1">IF(INDIRECT("R[-2]C[0]", FALSE)="№",1,ROW()-6-INDIRECT("R[-2]C[0]", FALSE))</f>
        <v>10</v>
      </c>
      <c r="B25" s="9" t="s">
        <v>35</v>
      </c>
      <c r="C25" s="10">
        <v>344300</v>
      </c>
      <c r="D25" s="10">
        <v>344300</v>
      </c>
      <c r="E25" s="10">
        <v>258000</v>
      </c>
      <c r="F25" s="11">
        <f t="shared" ca="1" si="0"/>
        <v>0.74929999999999997</v>
      </c>
      <c r="G25" s="3"/>
    </row>
    <row r="26" spans="1:7" ht="30" outlineLevel="3" x14ac:dyDescent="0.25">
      <c r="A26" s="12"/>
      <c r="B26" s="12" t="s">
        <v>36</v>
      </c>
      <c r="C26" s="13">
        <v>344300</v>
      </c>
      <c r="D26" s="13">
        <v>344300</v>
      </c>
      <c r="E26" s="13">
        <v>258000</v>
      </c>
      <c r="F26" s="14">
        <f t="shared" ca="1" si="0"/>
        <v>0.74929999999999997</v>
      </c>
      <c r="G26" s="3"/>
    </row>
    <row r="27" spans="1:7" outlineLevel="2" x14ac:dyDescent="0.25">
      <c r="A27" s="9">
        <f ca="1">IF(INDIRECT("R[-2]C[0]", FALSE)="№",1,ROW()-6-INDIRECT("R[-2]C[0]", FALSE))</f>
        <v>11</v>
      </c>
      <c r="B27" s="9" t="s">
        <v>37</v>
      </c>
      <c r="C27" s="10">
        <v>344300</v>
      </c>
      <c r="D27" s="10">
        <v>344300</v>
      </c>
      <c r="E27" s="10">
        <v>230000</v>
      </c>
      <c r="F27" s="11">
        <f t="shared" ca="1" si="0"/>
        <v>0.66800000000000004</v>
      </c>
      <c r="G27" s="3"/>
    </row>
    <row r="28" spans="1:7" ht="30" outlineLevel="3" x14ac:dyDescent="0.25">
      <c r="A28" s="12"/>
      <c r="B28" s="12" t="s">
        <v>38</v>
      </c>
      <c r="C28" s="13">
        <v>344300</v>
      </c>
      <c r="D28" s="13">
        <v>344300</v>
      </c>
      <c r="E28" s="13">
        <v>230000</v>
      </c>
      <c r="F28" s="14">
        <f t="shared" ca="1" si="0"/>
        <v>0.66800000000000004</v>
      </c>
      <c r="G28" s="3"/>
    </row>
    <row r="29" spans="1:7" outlineLevel="2" x14ac:dyDescent="0.25">
      <c r="A29" s="9">
        <f ca="1">IF(INDIRECT("R[-2]C[0]", FALSE)="№",1,ROW()-6-INDIRECT("R[-2]C[0]", FALSE))</f>
        <v>12</v>
      </c>
      <c r="B29" s="9" t="s">
        <v>39</v>
      </c>
      <c r="C29" s="10">
        <v>430400</v>
      </c>
      <c r="D29" s="10">
        <v>430400</v>
      </c>
      <c r="E29" s="10">
        <v>322800</v>
      </c>
      <c r="F29" s="11">
        <f t="shared" ca="1" si="0"/>
        <v>0.75</v>
      </c>
      <c r="G29" s="3"/>
    </row>
    <row r="30" spans="1:7" ht="30" outlineLevel="3" x14ac:dyDescent="0.25">
      <c r="A30" s="12"/>
      <c r="B30" s="12" t="s">
        <v>40</v>
      </c>
      <c r="C30" s="13">
        <v>430400</v>
      </c>
      <c r="D30" s="13">
        <v>430400</v>
      </c>
      <c r="E30" s="13">
        <v>322800</v>
      </c>
      <c r="F30" s="14">
        <f t="shared" ca="1" si="0"/>
        <v>0.75</v>
      </c>
      <c r="G30" s="3"/>
    </row>
    <row r="31" spans="1:7" outlineLevel="2" x14ac:dyDescent="0.25">
      <c r="A31" s="9">
        <f ca="1">IF(INDIRECT("R[-2]C[0]", FALSE)="№",1,ROW()-6-INDIRECT("R[-2]C[0]", FALSE))</f>
        <v>13</v>
      </c>
      <c r="B31" s="9" t="s">
        <v>41</v>
      </c>
      <c r="C31" s="10">
        <v>430400</v>
      </c>
      <c r="D31" s="10">
        <v>430400</v>
      </c>
      <c r="E31" s="10">
        <v>360000</v>
      </c>
      <c r="F31" s="11">
        <f t="shared" ca="1" si="0"/>
        <v>0.83640000000000003</v>
      </c>
      <c r="G31" s="3"/>
    </row>
    <row r="32" spans="1:7" ht="30" outlineLevel="3" x14ac:dyDescent="0.25">
      <c r="A32" s="12"/>
      <c r="B32" s="12" t="s">
        <v>42</v>
      </c>
      <c r="C32" s="13">
        <v>430400</v>
      </c>
      <c r="D32" s="13">
        <v>430400</v>
      </c>
      <c r="E32" s="13">
        <v>360000</v>
      </c>
      <c r="F32" s="14">
        <f t="shared" ca="1" si="0"/>
        <v>0.83640000000000003</v>
      </c>
      <c r="G32" s="3"/>
    </row>
    <row r="33" spans="1:7" outlineLevel="2" x14ac:dyDescent="0.25">
      <c r="A33" s="9">
        <f ca="1">IF(INDIRECT("R[-2]C[0]", FALSE)="№",1,ROW()-6-INDIRECT("R[-2]C[0]", FALSE))</f>
        <v>14</v>
      </c>
      <c r="B33" s="9" t="s">
        <v>43</v>
      </c>
      <c r="C33" s="10">
        <v>430400</v>
      </c>
      <c r="D33" s="10">
        <v>430400</v>
      </c>
      <c r="E33" s="10">
        <v>350000</v>
      </c>
      <c r="F33" s="11">
        <f t="shared" ca="1" si="0"/>
        <v>0.81320000000000003</v>
      </c>
      <c r="G33" s="3"/>
    </row>
    <row r="34" spans="1:7" ht="30" outlineLevel="3" x14ac:dyDescent="0.25">
      <c r="A34" s="12"/>
      <c r="B34" s="12" t="s">
        <v>44</v>
      </c>
      <c r="C34" s="13">
        <v>430400</v>
      </c>
      <c r="D34" s="13">
        <v>430400</v>
      </c>
      <c r="E34" s="13">
        <v>350000</v>
      </c>
      <c r="F34" s="14">
        <f t="shared" ca="1" si="0"/>
        <v>0.81320000000000003</v>
      </c>
      <c r="G34" s="3"/>
    </row>
    <row r="35" spans="1:7" outlineLevel="2" x14ac:dyDescent="0.25">
      <c r="A35" s="9">
        <f ca="1">IF(INDIRECT("R[-2]C[0]", FALSE)="№",1,ROW()-6-INDIRECT("R[-2]C[0]", FALSE))</f>
        <v>15</v>
      </c>
      <c r="B35" s="9" t="s">
        <v>45</v>
      </c>
      <c r="C35" s="10">
        <v>344300</v>
      </c>
      <c r="D35" s="10">
        <v>344300</v>
      </c>
      <c r="E35" s="10">
        <v>300000</v>
      </c>
      <c r="F35" s="11">
        <f t="shared" ca="1" si="0"/>
        <v>0.87129999999999996</v>
      </c>
      <c r="G35" s="3"/>
    </row>
    <row r="36" spans="1:7" ht="30" outlineLevel="3" x14ac:dyDescent="0.25">
      <c r="A36" s="12"/>
      <c r="B36" s="12" t="s">
        <v>46</v>
      </c>
      <c r="C36" s="13">
        <v>344300</v>
      </c>
      <c r="D36" s="13">
        <v>344300</v>
      </c>
      <c r="E36" s="13">
        <v>300000</v>
      </c>
      <c r="F36" s="14">
        <f t="shared" ca="1" si="0"/>
        <v>0.87129999999999996</v>
      </c>
      <c r="G36" s="3"/>
    </row>
    <row r="37" spans="1:7" outlineLevel="2" x14ac:dyDescent="0.25">
      <c r="A37" s="9">
        <f ca="1">IF(INDIRECT("R[-2]C[0]", FALSE)="№",1,ROW()-6-INDIRECT("R[-2]C[0]", FALSE))</f>
        <v>16</v>
      </c>
      <c r="B37" s="9" t="s">
        <v>47</v>
      </c>
      <c r="C37" s="10">
        <v>344300</v>
      </c>
      <c r="D37" s="10">
        <v>344300</v>
      </c>
      <c r="E37" s="10">
        <v>258300</v>
      </c>
      <c r="F37" s="11">
        <f t="shared" ca="1" si="0"/>
        <v>0.75019999999999998</v>
      </c>
      <c r="G37" s="3"/>
    </row>
    <row r="38" spans="1:7" ht="30" outlineLevel="3" x14ac:dyDescent="0.25">
      <c r="A38" s="12"/>
      <c r="B38" s="12" t="s">
        <v>48</v>
      </c>
      <c r="C38" s="13">
        <v>344300</v>
      </c>
      <c r="D38" s="13">
        <v>344300</v>
      </c>
      <c r="E38" s="13">
        <v>258300</v>
      </c>
      <c r="F38" s="14">
        <f t="shared" ca="1" si="0"/>
        <v>0.75019999999999998</v>
      </c>
      <c r="G38" s="3"/>
    </row>
    <row r="39" spans="1:7" outlineLevel="2" x14ac:dyDescent="0.25">
      <c r="A39" s="9">
        <f ca="1">IF(INDIRECT("R[-2]C[0]", FALSE)="№",1,ROW()-6-INDIRECT("R[-2]C[0]", FALSE))</f>
        <v>17</v>
      </c>
      <c r="B39" s="9" t="s">
        <v>49</v>
      </c>
      <c r="C39" s="10">
        <v>344300</v>
      </c>
      <c r="D39" s="10">
        <v>344300</v>
      </c>
      <c r="E39" s="10">
        <v>101700</v>
      </c>
      <c r="F39" s="11">
        <f t="shared" ref="F39:F61" ca="1" si="1">IF(INDIRECT("R[0]C[-2]", FALSE)=0,0,ROUND(INDIRECT("R[0]C[-1]", FALSE)/INDIRECT("R[0]C[-2]", FALSE),4))</f>
        <v>0.2954</v>
      </c>
      <c r="G39" s="3"/>
    </row>
    <row r="40" spans="1:7" ht="30" outlineLevel="3" x14ac:dyDescent="0.25">
      <c r="A40" s="12"/>
      <c r="B40" s="12" t="s">
        <v>50</v>
      </c>
      <c r="C40" s="13">
        <v>344300</v>
      </c>
      <c r="D40" s="13">
        <v>344300</v>
      </c>
      <c r="E40" s="13">
        <v>101700</v>
      </c>
      <c r="F40" s="14">
        <f t="shared" ca="1" si="1"/>
        <v>0.2954</v>
      </c>
      <c r="G40" s="3"/>
    </row>
    <row r="41" spans="1:7" outlineLevel="2" x14ac:dyDescent="0.25">
      <c r="A41" s="9">
        <f ca="1">IF(INDIRECT("R[-2]C[0]", FALSE)="№",1,ROW()-6-INDIRECT("R[-2]C[0]", FALSE))</f>
        <v>18</v>
      </c>
      <c r="B41" s="9" t="s">
        <v>51</v>
      </c>
      <c r="C41" s="10">
        <v>344300</v>
      </c>
      <c r="D41" s="10">
        <v>344300</v>
      </c>
      <c r="E41" s="10">
        <v>258300</v>
      </c>
      <c r="F41" s="11">
        <f t="shared" ca="1" si="1"/>
        <v>0.75019999999999998</v>
      </c>
      <c r="G41" s="3"/>
    </row>
    <row r="42" spans="1:7" ht="30" outlineLevel="3" x14ac:dyDescent="0.25">
      <c r="A42" s="12"/>
      <c r="B42" s="12" t="s">
        <v>52</v>
      </c>
      <c r="C42" s="13">
        <v>344300</v>
      </c>
      <c r="D42" s="13">
        <v>344300</v>
      </c>
      <c r="E42" s="13">
        <v>258300</v>
      </c>
      <c r="F42" s="14">
        <f t="shared" ca="1" si="1"/>
        <v>0.75019999999999998</v>
      </c>
      <c r="G42" s="3"/>
    </row>
    <row r="43" spans="1:7" outlineLevel="2" x14ac:dyDescent="0.25">
      <c r="A43" s="9">
        <f ca="1">IF(INDIRECT("R[-2]C[0]", FALSE)="№",1,ROW()-6-INDIRECT("R[-2]C[0]", FALSE))</f>
        <v>19</v>
      </c>
      <c r="B43" s="9" t="s">
        <v>53</v>
      </c>
      <c r="C43" s="10">
        <v>344300</v>
      </c>
      <c r="D43" s="10">
        <v>344300</v>
      </c>
      <c r="E43" s="10">
        <v>230000</v>
      </c>
      <c r="F43" s="11">
        <f t="shared" ca="1" si="1"/>
        <v>0.66800000000000004</v>
      </c>
      <c r="G43" s="3"/>
    </row>
    <row r="44" spans="1:7" ht="30" outlineLevel="3" x14ac:dyDescent="0.25">
      <c r="A44" s="12"/>
      <c r="B44" s="12" t="s">
        <v>54</v>
      </c>
      <c r="C44" s="13">
        <v>344300</v>
      </c>
      <c r="D44" s="13">
        <v>344300</v>
      </c>
      <c r="E44" s="13">
        <v>230000</v>
      </c>
      <c r="F44" s="14">
        <f t="shared" ca="1" si="1"/>
        <v>0.66800000000000004</v>
      </c>
      <c r="G44" s="3"/>
    </row>
    <row r="45" spans="1:7" outlineLevel="2" x14ac:dyDescent="0.25">
      <c r="A45" s="9">
        <f ca="1">IF(INDIRECT("R[-2]C[0]", FALSE)="№",1,ROW()-6-INDIRECT("R[-2]C[0]", FALSE))</f>
        <v>20</v>
      </c>
      <c r="B45" s="9" t="s">
        <v>55</v>
      </c>
      <c r="C45" s="10">
        <v>344300</v>
      </c>
      <c r="D45" s="10">
        <v>344300</v>
      </c>
      <c r="E45" s="10">
        <v>286000</v>
      </c>
      <c r="F45" s="11">
        <f t="shared" ca="1" si="1"/>
        <v>0.83069999999999999</v>
      </c>
      <c r="G45" s="3"/>
    </row>
    <row r="46" spans="1:7" ht="30" outlineLevel="3" x14ac:dyDescent="0.25">
      <c r="A46" s="12"/>
      <c r="B46" s="12" t="s">
        <v>56</v>
      </c>
      <c r="C46" s="13">
        <v>344300</v>
      </c>
      <c r="D46" s="13">
        <v>344300</v>
      </c>
      <c r="E46" s="13">
        <v>286000</v>
      </c>
      <c r="F46" s="14">
        <f t="shared" ca="1" si="1"/>
        <v>0.83069999999999999</v>
      </c>
      <c r="G46" s="3"/>
    </row>
    <row r="47" spans="1:7" outlineLevel="2" x14ac:dyDescent="0.25">
      <c r="A47" s="9">
        <f ca="1">IF(INDIRECT("R[-2]C[0]", FALSE)="№",1,ROW()-6-INDIRECT("R[-2]C[0]", FALSE))</f>
        <v>21</v>
      </c>
      <c r="B47" s="9" t="s">
        <v>57</v>
      </c>
      <c r="C47" s="10">
        <v>1480300</v>
      </c>
      <c r="D47" s="10">
        <v>1480300</v>
      </c>
      <c r="E47" s="10">
        <v>1124950</v>
      </c>
      <c r="F47" s="11">
        <f t="shared" ca="1" si="1"/>
        <v>0.75990000000000002</v>
      </c>
      <c r="G47" s="3"/>
    </row>
    <row r="48" spans="1:7" ht="30" outlineLevel="3" x14ac:dyDescent="0.25">
      <c r="A48" s="12"/>
      <c r="B48" s="12" t="s">
        <v>58</v>
      </c>
      <c r="C48" s="13">
        <v>1480300</v>
      </c>
      <c r="D48" s="13">
        <v>1480300</v>
      </c>
      <c r="E48" s="13">
        <v>1124950</v>
      </c>
      <c r="F48" s="14">
        <f t="shared" ca="1" si="1"/>
        <v>0.75990000000000002</v>
      </c>
      <c r="G48" s="3"/>
    </row>
    <row r="49" spans="1:7" outlineLevel="2" x14ac:dyDescent="0.25">
      <c r="A49" s="9">
        <f ca="1">IF(INDIRECT("R[-2]C[0]", FALSE)="№",1,ROW()-6-INDIRECT("R[-2]C[0]", FALSE))</f>
        <v>22</v>
      </c>
      <c r="B49" s="9" t="s">
        <v>59</v>
      </c>
      <c r="C49" s="10">
        <v>430400</v>
      </c>
      <c r="D49" s="10">
        <v>430400</v>
      </c>
      <c r="E49" s="10">
        <v>311000</v>
      </c>
      <c r="F49" s="11">
        <f t="shared" ca="1" si="1"/>
        <v>0.72260000000000002</v>
      </c>
      <c r="G49" s="3"/>
    </row>
    <row r="50" spans="1:7" ht="30" outlineLevel="3" x14ac:dyDescent="0.25">
      <c r="A50" s="12"/>
      <c r="B50" s="12" t="s">
        <v>60</v>
      </c>
      <c r="C50" s="13">
        <v>430400</v>
      </c>
      <c r="D50" s="13">
        <v>430400</v>
      </c>
      <c r="E50" s="13">
        <v>311000</v>
      </c>
      <c r="F50" s="14">
        <f t="shared" ca="1" si="1"/>
        <v>0.72260000000000002</v>
      </c>
      <c r="G50" s="3"/>
    </row>
    <row r="51" spans="1:7" outlineLevel="2" x14ac:dyDescent="0.25">
      <c r="A51" s="9">
        <f ca="1">IF(INDIRECT("R[-2]C[0]", FALSE)="№",1,ROW()-6-INDIRECT("R[-2]C[0]", FALSE))</f>
        <v>23</v>
      </c>
      <c r="B51" s="9" t="s">
        <v>61</v>
      </c>
      <c r="C51" s="10">
        <v>430400</v>
      </c>
      <c r="D51" s="10">
        <v>430400</v>
      </c>
      <c r="E51" s="10">
        <v>322800</v>
      </c>
      <c r="F51" s="11">
        <f t="shared" ca="1" si="1"/>
        <v>0.75</v>
      </c>
      <c r="G51" s="3"/>
    </row>
    <row r="52" spans="1:7" ht="30" outlineLevel="3" x14ac:dyDescent="0.25">
      <c r="A52" s="12"/>
      <c r="B52" s="12" t="s">
        <v>62</v>
      </c>
      <c r="C52" s="13">
        <v>430400</v>
      </c>
      <c r="D52" s="13">
        <v>430400</v>
      </c>
      <c r="E52" s="13">
        <v>322800</v>
      </c>
      <c r="F52" s="14">
        <f t="shared" ca="1" si="1"/>
        <v>0.75</v>
      </c>
      <c r="G52" s="3"/>
    </row>
    <row r="53" spans="1:7" outlineLevel="2" x14ac:dyDescent="0.25">
      <c r="A53" s="9">
        <f ca="1">IF(INDIRECT("R[-2]C[0]", FALSE)="№",1,ROW()-6-INDIRECT("R[-2]C[0]", FALSE))</f>
        <v>24</v>
      </c>
      <c r="B53" s="9" t="s">
        <v>63</v>
      </c>
      <c r="C53" s="10">
        <v>430400</v>
      </c>
      <c r="D53" s="10">
        <v>430400</v>
      </c>
      <c r="E53" s="10">
        <v>322800</v>
      </c>
      <c r="F53" s="11">
        <f t="shared" ca="1" si="1"/>
        <v>0.75</v>
      </c>
      <c r="G53" s="3"/>
    </row>
    <row r="54" spans="1:7" ht="30" outlineLevel="3" x14ac:dyDescent="0.25">
      <c r="A54" s="12"/>
      <c r="B54" s="12" t="s">
        <v>64</v>
      </c>
      <c r="C54" s="13">
        <v>430400</v>
      </c>
      <c r="D54" s="13">
        <v>430400</v>
      </c>
      <c r="E54" s="13">
        <v>322800</v>
      </c>
      <c r="F54" s="14">
        <f t="shared" ca="1" si="1"/>
        <v>0.75</v>
      </c>
      <c r="G54" s="3"/>
    </row>
    <row r="55" spans="1:7" outlineLevel="2" x14ac:dyDescent="0.25">
      <c r="A55" s="9">
        <f ca="1">IF(INDIRECT("R[-2]C[0]", FALSE)="№",1,ROW()-6-INDIRECT("R[-2]C[0]", FALSE))</f>
        <v>25</v>
      </c>
      <c r="B55" s="9" t="s">
        <v>65</v>
      </c>
      <c r="C55" s="10">
        <v>475200</v>
      </c>
      <c r="D55" s="10">
        <v>475200</v>
      </c>
      <c r="E55" s="10">
        <v>356400</v>
      </c>
      <c r="F55" s="11">
        <f t="shared" ca="1" si="1"/>
        <v>0.75</v>
      </c>
      <c r="G55" s="3"/>
    </row>
    <row r="56" spans="1:7" ht="30" outlineLevel="3" x14ac:dyDescent="0.25">
      <c r="A56" s="12"/>
      <c r="B56" s="12" t="s">
        <v>66</v>
      </c>
      <c r="C56" s="13">
        <v>475200</v>
      </c>
      <c r="D56" s="13">
        <v>475200</v>
      </c>
      <c r="E56" s="13">
        <v>356400</v>
      </c>
      <c r="F56" s="14">
        <f t="shared" ca="1" si="1"/>
        <v>0.75</v>
      </c>
      <c r="G56" s="3"/>
    </row>
    <row r="57" spans="1:7" outlineLevel="2" x14ac:dyDescent="0.25">
      <c r="A57" s="9">
        <f ca="1">IF(INDIRECT("R[-2]C[0]", FALSE)="№",1,ROW()-6-INDIRECT("R[-2]C[0]", FALSE))</f>
        <v>26</v>
      </c>
      <c r="B57" s="9" t="s">
        <v>67</v>
      </c>
      <c r="C57" s="10">
        <v>430400</v>
      </c>
      <c r="D57" s="10">
        <v>430400</v>
      </c>
      <c r="E57" s="10">
        <v>233400</v>
      </c>
      <c r="F57" s="11">
        <f t="shared" ca="1" si="1"/>
        <v>0.5423</v>
      </c>
      <c r="G57" s="3"/>
    </row>
    <row r="58" spans="1:7" ht="30" outlineLevel="3" x14ac:dyDescent="0.25">
      <c r="A58" s="12"/>
      <c r="B58" s="12" t="s">
        <v>68</v>
      </c>
      <c r="C58" s="13">
        <v>430400</v>
      </c>
      <c r="D58" s="13">
        <v>430400</v>
      </c>
      <c r="E58" s="13">
        <v>233400</v>
      </c>
      <c r="F58" s="14">
        <f t="shared" ca="1" si="1"/>
        <v>0.5423</v>
      </c>
      <c r="G58" s="3"/>
    </row>
    <row r="59" spans="1:7" outlineLevel="2" x14ac:dyDescent="0.25">
      <c r="A59" s="9">
        <f ca="1">IF(INDIRECT("R[-2]C[0]", FALSE)="№",1,ROW()-6-INDIRECT("R[-2]C[0]", FALSE))</f>
        <v>27</v>
      </c>
      <c r="B59" s="9" t="s">
        <v>69</v>
      </c>
      <c r="C59" s="10">
        <v>430400</v>
      </c>
      <c r="D59" s="10">
        <v>430400</v>
      </c>
      <c r="E59" s="10">
        <v>360000</v>
      </c>
      <c r="F59" s="11">
        <f t="shared" ca="1" si="1"/>
        <v>0.83640000000000003</v>
      </c>
      <c r="G59" s="3"/>
    </row>
    <row r="60" spans="1:7" ht="30" outlineLevel="3" x14ac:dyDescent="0.25">
      <c r="A60" s="12"/>
      <c r="B60" s="12" t="s">
        <v>70</v>
      </c>
      <c r="C60" s="13">
        <v>430400</v>
      </c>
      <c r="D60" s="13">
        <v>430400</v>
      </c>
      <c r="E60" s="13">
        <v>360000</v>
      </c>
      <c r="F60" s="14">
        <f t="shared" ca="1" si="1"/>
        <v>0.83640000000000003</v>
      </c>
      <c r="G60" s="3"/>
    </row>
    <row r="61" spans="1:7" ht="15" customHeight="1" x14ac:dyDescent="0.25">
      <c r="A61" s="32" t="s">
        <v>14</v>
      </c>
      <c r="B61" s="33"/>
      <c r="C61" s="15">
        <v>11337900</v>
      </c>
      <c r="D61" s="15">
        <v>11337900</v>
      </c>
      <c r="E61" s="16">
        <v>8427095</v>
      </c>
      <c r="F61" s="17">
        <f t="shared" ca="1" si="1"/>
        <v>0.74329999999999996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52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34" t="s">
        <v>91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0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1</v>
      </c>
      <c r="B4" s="38" t="s">
        <v>2</v>
      </c>
      <c r="C4" s="38" t="s">
        <v>3</v>
      </c>
      <c r="D4" s="39"/>
      <c r="E4" s="38" t="s">
        <v>4</v>
      </c>
      <c r="F4" s="38" t="s">
        <v>5</v>
      </c>
      <c r="G4" s="3"/>
    </row>
    <row r="5" spans="1:7" ht="30" x14ac:dyDescent="0.25">
      <c r="A5" s="39"/>
      <c r="B5" s="39"/>
      <c r="C5" s="7" t="s">
        <v>6</v>
      </c>
      <c r="D5" s="7" t="s">
        <v>7</v>
      </c>
      <c r="E5" s="39"/>
      <c r="F5" s="39"/>
      <c r="G5" s="3"/>
    </row>
    <row r="6" spans="1:7" ht="16.350000000000001" customHeight="1" x14ac:dyDescent="0.25">
      <c r="A6" s="7" t="s">
        <v>8</v>
      </c>
      <c r="B6" s="7" t="s">
        <v>9</v>
      </c>
      <c r="C6" s="7" t="s">
        <v>10</v>
      </c>
      <c r="D6" s="7" t="s">
        <v>11</v>
      </c>
      <c r="E6" s="7" t="s">
        <v>12</v>
      </c>
      <c r="F6" s="8" t="s">
        <v>13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17</v>
      </c>
      <c r="C7" s="10">
        <v>344180</v>
      </c>
      <c r="D7" s="10">
        <v>344180</v>
      </c>
      <c r="E7" s="10">
        <v>344180</v>
      </c>
      <c r="F7" s="11">
        <f t="shared" ref="F7:F38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2"/>
      <c r="B8" s="12" t="s">
        <v>18</v>
      </c>
      <c r="C8" s="13">
        <v>344180</v>
      </c>
      <c r="D8" s="13">
        <v>344180</v>
      </c>
      <c r="E8" s="13">
        <v>344180</v>
      </c>
      <c r="F8" s="14">
        <f t="shared" ca="1" si="0"/>
        <v>1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19</v>
      </c>
      <c r="C9" s="10">
        <v>344180</v>
      </c>
      <c r="D9" s="10">
        <v>344180</v>
      </c>
      <c r="E9" s="10">
        <v>344180</v>
      </c>
      <c r="F9" s="11">
        <f t="shared" ca="1" si="0"/>
        <v>1</v>
      </c>
      <c r="G9" s="3"/>
    </row>
    <row r="10" spans="1:7" ht="30" outlineLevel="3" x14ac:dyDescent="0.25">
      <c r="A10" s="12"/>
      <c r="B10" s="12" t="s">
        <v>20</v>
      </c>
      <c r="C10" s="13">
        <v>344180</v>
      </c>
      <c r="D10" s="13">
        <v>344180</v>
      </c>
      <c r="E10" s="13">
        <v>344180</v>
      </c>
      <c r="F10" s="14">
        <f t="shared" ca="1" si="0"/>
        <v>1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21</v>
      </c>
      <c r="C11" s="10">
        <v>344180</v>
      </c>
      <c r="D11" s="10">
        <v>344180</v>
      </c>
      <c r="E11" s="10">
        <v>344180</v>
      </c>
      <c r="F11" s="11">
        <f t="shared" ca="1" si="0"/>
        <v>1</v>
      </c>
      <c r="G11" s="3"/>
    </row>
    <row r="12" spans="1:7" ht="30" outlineLevel="3" x14ac:dyDescent="0.25">
      <c r="A12" s="12"/>
      <c r="B12" s="12" t="s">
        <v>22</v>
      </c>
      <c r="C12" s="13">
        <v>344180</v>
      </c>
      <c r="D12" s="13">
        <v>344180</v>
      </c>
      <c r="E12" s="13">
        <v>344180</v>
      </c>
      <c r="F12" s="14">
        <f t="shared" ca="1" si="0"/>
        <v>1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23</v>
      </c>
      <c r="C13" s="10">
        <v>429950</v>
      </c>
      <c r="D13" s="10">
        <v>429950</v>
      </c>
      <c r="E13" s="10">
        <v>429950</v>
      </c>
      <c r="F13" s="11">
        <f t="shared" ca="1" si="0"/>
        <v>1</v>
      </c>
      <c r="G13" s="3"/>
    </row>
    <row r="14" spans="1:7" ht="30" outlineLevel="3" x14ac:dyDescent="0.25">
      <c r="A14" s="12"/>
      <c r="B14" s="12" t="s">
        <v>24</v>
      </c>
      <c r="C14" s="13">
        <v>429950</v>
      </c>
      <c r="D14" s="13">
        <v>429950</v>
      </c>
      <c r="E14" s="13">
        <v>429950</v>
      </c>
      <c r="F14" s="14">
        <f t="shared" ca="1" si="0"/>
        <v>1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25</v>
      </c>
      <c r="C15" s="10">
        <v>344180</v>
      </c>
      <c r="D15" s="10">
        <v>344180</v>
      </c>
      <c r="E15" s="10">
        <v>344180</v>
      </c>
      <c r="F15" s="11">
        <f t="shared" ca="1" si="0"/>
        <v>1</v>
      </c>
      <c r="G15" s="3"/>
    </row>
    <row r="16" spans="1:7" ht="30" outlineLevel="3" x14ac:dyDescent="0.25">
      <c r="A16" s="12"/>
      <c r="B16" s="12" t="s">
        <v>26</v>
      </c>
      <c r="C16" s="13">
        <v>344180</v>
      </c>
      <c r="D16" s="13">
        <v>344180</v>
      </c>
      <c r="E16" s="13">
        <v>344180</v>
      </c>
      <c r="F16" s="14">
        <f t="shared" ca="1" si="0"/>
        <v>1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27</v>
      </c>
      <c r="C17" s="10">
        <v>344180</v>
      </c>
      <c r="D17" s="10">
        <v>344180</v>
      </c>
      <c r="E17" s="10">
        <v>344180</v>
      </c>
      <c r="F17" s="11">
        <f t="shared" ca="1" si="0"/>
        <v>1</v>
      </c>
      <c r="G17" s="3"/>
    </row>
    <row r="18" spans="1:7" ht="30" outlineLevel="3" x14ac:dyDescent="0.25">
      <c r="A18" s="12"/>
      <c r="B18" s="12" t="s">
        <v>28</v>
      </c>
      <c r="C18" s="13">
        <v>344180</v>
      </c>
      <c r="D18" s="13">
        <v>344180</v>
      </c>
      <c r="E18" s="13">
        <v>344180</v>
      </c>
      <c r="F18" s="14">
        <f t="shared" ca="1" si="0"/>
        <v>1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29</v>
      </c>
      <c r="C19" s="10">
        <v>344180</v>
      </c>
      <c r="D19" s="10">
        <v>344180</v>
      </c>
      <c r="E19" s="10">
        <v>344180</v>
      </c>
      <c r="F19" s="11">
        <f t="shared" ca="1" si="0"/>
        <v>1</v>
      </c>
      <c r="G19" s="3"/>
    </row>
    <row r="20" spans="1:7" ht="30" outlineLevel="3" x14ac:dyDescent="0.25">
      <c r="A20" s="12"/>
      <c r="B20" s="12" t="s">
        <v>30</v>
      </c>
      <c r="C20" s="13">
        <v>344180</v>
      </c>
      <c r="D20" s="13">
        <v>344180</v>
      </c>
      <c r="E20" s="13">
        <v>344180</v>
      </c>
      <c r="F20" s="14">
        <f t="shared" ca="1" si="0"/>
        <v>1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31</v>
      </c>
      <c r="C21" s="10">
        <v>344180</v>
      </c>
      <c r="D21" s="10">
        <v>344180</v>
      </c>
      <c r="E21" s="10">
        <v>344180</v>
      </c>
      <c r="F21" s="11">
        <f t="shared" ca="1" si="0"/>
        <v>1</v>
      </c>
      <c r="G21" s="3"/>
    </row>
    <row r="22" spans="1:7" ht="30" outlineLevel="3" x14ac:dyDescent="0.25">
      <c r="A22" s="12"/>
      <c r="B22" s="12" t="s">
        <v>32</v>
      </c>
      <c r="C22" s="13">
        <v>344180</v>
      </c>
      <c r="D22" s="13">
        <v>344180</v>
      </c>
      <c r="E22" s="13">
        <v>344180</v>
      </c>
      <c r="F22" s="14">
        <f t="shared" ca="1" si="0"/>
        <v>1</v>
      </c>
      <c r="G22" s="3"/>
    </row>
    <row r="23" spans="1:7" outlineLevel="2" x14ac:dyDescent="0.25">
      <c r="A23" s="9">
        <f ca="1">IF(INDIRECT("R[-2]C[0]", FALSE)="№",1,ROW()-6-INDIRECT("R[-2]C[0]", FALSE))</f>
        <v>9</v>
      </c>
      <c r="B23" s="9" t="s">
        <v>33</v>
      </c>
      <c r="C23" s="10">
        <v>344180</v>
      </c>
      <c r="D23" s="10">
        <v>344180</v>
      </c>
      <c r="E23" s="10">
        <v>344180</v>
      </c>
      <c r="F23" s="11">
        <f t="shared" ca="1" si="0"/>
        <v>1</v>
      </c>
      <c r="G23" s="3"/>
    </row>
    <row r="24" spans="1:7" ht="30" outlineLevel="3" x14ac:dyDescent="0.25">
      <c r="A24" s="12"/>
      <c r="B24" s="12" t="s">
        <v>34</v>
      </c>
      <c r="C24" s="13">
        <v>344180</v>
      </c>
      <c r="D24" s="13">
        <v>344180</v>
      </c>
      <c r="E24" s="13">
        <v>344180</v>
      </c>
      <c r="F24" s="14">
        <f t="shared" ca="1" si="0"/>
        <v>1</v>
      </c>
      <c r="G24" s="3"/>
    </row>
    <row r="25" spans="1:7" outlineLevel="2" x14ac:dyDescent="0.25">
      <c r="A25" s="9">
        <f ca="1">IF(INDIRECT("R[-2]C[0]", FALSE)="№",1,ROW()-6-INDIRECT("R[-2]C[0]", FALSE))</f>
        <v>10</v>
      </c>
      <c r="B25" s="9" t="s">
        <v>35</v>
      </c>
      <c r="C25" s="10">
        <v>344180</v>
      </c>
      <c r="D25" s="10">
        <v>344180</v>
      </c>
      <c r="E25" s="10">
        <v>344180</v>
      </c>
      <c r="F25" s="11">
        <f t="shared" ca="1" si="0"/>
        <v>1</v>
      </c>
      <c r="G25" s="3"/>
    </row>
    <row r="26" spans="1:7" ht="30" outlineLevel="3" x14ac:dyDescent="0.25">
      <c r="A26" s="12"/>
      <c r="B26" s="12" t="s">
        <v>36</v>
      </c>
      <c r="C26" s="13">
        <v>344180</v>
      </c>
      <c r="D26" s="13">
        <v>344180</v>
      </c>
      <c r="E26" s="13">
        <v>344180</v>
      </c>
      <c r="F26" s="14">
        <f t="shared" ca="1" si="0"/>
        <v>1</v>
      </c>
      <c r="G26" s="3"/>
    </row>
    <row r="27" spans="1:7" outlineLevel="2" x14ac:dyDescent="0.25">
      <c r="A27" s="9">
        <f ca="1">IF(INDIRECT("R[-2]C[0]", FALSE)="№",1,ROW()-6-INDIRECT("R[-2]C[0]", FALSE))</f>
        <v>11</v>
      </c>
      <c r="B27" s="9" t="s">
        <v>37</v>
      </c>
      <c r="C27" s="10">
        <v>344180</v>
      </c>
      <c r="D27" s="10">
        <v>344180</v>
      </c>
      <c r="E27" s="10">
        <v>344180</v>
      </c>
      <c r="F27" s="11">
        <f t="shared" ca="1" si="0"/>
        <v>1</v>
      </c>
      <c r="G27" s="3"/>
    </row>
    <row r="28" spans="1:7" ht="30" outlineLevel="3" x14ac:dyDescent="0.25">
      <c r="A28" s="12"/>
      <c r="B28" s="12" t="s">
        <v>38</v>
      </c>
      <c r="C28" s="13">
        <v>344180</v>
      </c>
      <c r="D28" s="13">
        <v>344180</v>
      </c>
      <c r="E28" s="13">
        <v>344180</v>
      </c>
      <c r="F28" s="14">
        <f t="shared" ca="1" si="0"/>
        <v>1</v>
      </c>
      <c r="G28" s="3"/>
    </row>
    <row r="29" spans="1:7" outlineLevel="2" x14ac:dyDescent="0.25">
      <c r="A29" s="9">
        <f ca="1">IF(INDIRECT("R[-2]C[0]", FALSE)="№",1,ROW()-6-INDIRECT("R[-2]C[0]", FALSE))</f>
        <v>12</v>
      </c>
      <c r="B29" s="9" t="s">
        <v>39</v>
      </c>
      <c r="C29" s="10">
        <v>429950</v>
      </c>
      <c r="D29" s="10">
        <v>429950</v>
      </c>
      <c r="E29" s="10">
        <v>429950</v>
      </c>
      <c r="F29" s="11">
        <f t="shared" ca="1" si="0"/>
        <v>1</v>
      </c>
      <c r="G29" s="3"/>
    </row>
    <row r="30" spans="1:7" ht="30" outlineLevel="3" x14ac:dyDescent="0.25">
      <c r="A30" s="12"/>
      <c r="B30" s="12" t="s">
        <v>40</v>
      </c>
      <c r="C30" s="13">
        <v>429950</v>
      </c>
      <c r="D30" s="13">
        <v>429950</v>
      </c>
      <c r="E30" s="13">
        <v>429950</v>
      </c>
      <c r="F30" s="14">
        <f t="shared" ca="1" si="0"/>
        <v>1</v>
      </c>
      <c r="G30" s="3"/>
    </row>
    <row r="31" spans="1:7" outlineLevel="2" x14ac:dyDescent="0.25">
      <c r="A31" s="9">
        <f ca="1">IF(INDIRECT("R[-2]C[0]", FALSE)="№",1,ROW()-6-INDIRECT("R[-2]C[0]", FALSE))</f>
        <v>13</v>
      </c>
      <c r="B31" s="9" t="s">
        <v>41</v>
      </c>
      <c r="C31" s="10">
        <v>429950</v>
      </c>
      <c r="D31" s="10">
        <v>429950</v>
      </c>
      <c r="E31" s="10">
        <v>429950</v>
      </c>
      <c r="F31" s="11">
        <f t="shared" ca="1" si="0"/>
        <v>1</v>
      </c>
      <c r="G31" s="3"/>
    </row>
    <row r="32" spans="1:7" ht="30" outlineLevel="3" x14ac:dyDescent="0.25">
      <c r="A32" s="12"/>
      <c r="B32" s="12" t="s">
        <v>42</v>
      </c>
      <c r="C32" s="13">
        <v>429950</v>
      </c>
      <c r="D32" s="13">
        <v>429950</v>
      </c>
      <c r="E32" s="13">
        <v>429950</v>
      </c>
      <c r="F32" s="14">
        <f t="shared" ca="1" si="0"/>
        <v>1</v>
      </c>
      <c r="G32" s="3"/>
    </row>
    <row r="33" spans="1:7" outlineLevel="2" x14ac:dyDescent="0.25">
      <c r="A33" s="9">
        <f ca="1">IF(INDIRECT("R[-2]C[0]", FALSE)="№",1,ROW()-6-INDIRECT("R[-2]C[0]", FALSE))</f>
        <v>14</v>
      </c>
      <c r="B33" s="9" t="s">
        <v>43</v>
      </c>
      <c r="C33" s="10">
        <v>837750</v>
      </c>
      <c r="D33" s="10">
        <v>837750</v>
      </c>
      <c r="E33" s="10">
        <v>837750</v>
      </c>
      <c r="F33" s="11">
        <f t="shared" ca="1" si="0"/>
        <v>1</v>
      </c>
      <c r="G33" s="3"/>
    </row>
    <row r="34" spans="1:7" ht="30" outlineLevel="3" x14ac:dyDescent="0.25">
      <c r="A34" s="12"/>
      <c r="B34" s="12" t="s">
        <v>44</v>
      </c>
      <c r="C34" s="13">
        <v>837750</v>
      </c>
      <c r="D34" s="13">
        <v>837750</v>
      </c>
      <c r="E34" s="13">
        <v>837750</v>
      </c>
      <c r="F34" s="14">
        <f t="shared" ca="1" si="0"/>
        <v>1</v>
      </c>
      <c r="G34" s="3"/>
    </row>
    <row r="35" spans="1:7" outlineLevel="2" x14ac:dyDescent="0.25">
      <c r="A35" s="9">
        <f ca="1">IF(INDIRECT("R[-2]C[0]", FALSE)="№",1,ROW()-6-INDIRECT("R[-2]C[0]", FALSE))</f>
        <v>15</v>
      </c>
      <c r="B35" s="9" t="s">
        <v>45</v>
      </c>
      <c r="C35" s="10">
        <v>344180</v>
      </c>
      <c r="D35" s="10">
        <v>344180</v>
      </c>
      <c r="E35" s="10">
        <v>344180</v>
      </c>
      <c r="F35" s="11">
        <f t="shared" ca="1" si="0"/>
        <v>1</v>
      </c>
      <c r="G35" s="3"/>
    </row>
    <row r="36" spans="1:7" ht="30" outlineLevel="3" x14ac:dyDescent="0.25">
      <c r="A36" s="12"/>
      <c r="B36" s="12" t="s">
        <v>46</v>
      </c>
      <c r="C36" s="13">
        <v>344180</v>
      </c>
      <c r="D36" s="13">
        <v>344180</v>
      </c>
      <c r="E36" s="13">
        <v>344180</v>
      </c>
      <c r="F36" s="14">
        <f t="shared" ca="1" si="0"/>
        <v>1</v>
      </c>
      <c r="G36" s="3"/>
    </row>
    <row r="37" spans="1:7" outlineLevel="2" x14ac:dyDescent="0.25">
      <c r="A37" s="9">
        <f ca="1">IF(INDIRECT("R[-2]C[0]", FALSE)="№",1,ROW()-6-INDIRECT("R[-2]C[0]", FALSE))</f>
        <v>16</v>
      </c>
      <c r="B37" s="9" t="s">
        <v>47</v>
      </c>
      <c r="C37" s="10">
        <v>344180</v>
      </c>
      <c r="D37" s="10">
        <v>344180</v>
      </c>
      <c r="E37" s="10">
        <v>344180</v>
      </c>
      <c r="F37" s="11">
        <f t="shared" ca="1" si="0"/>
        <v>1</v>
      </c>
      <c r="G37" s="3"/>
    </row>
    <row r="38" spans="1:7" ht="30" outlineLevel="3" x14ac:dyDescent="0.25">
      <c r="A38" s="12"/>
      <c r="B38" s="12" t="s">
        <v>48</v>
      </c>
      <c r="C38" s="13">
        <v>344180</v>
      </c>
      <c r="D38" s="13">
        <v>344180</v>
      </c>
      <c r="E38" s="13">
        <v>344180</v>
      </c>
      <c r="F38" s="14">
        <f t="shared" ca="1" si="0"/>
        <v>1</v>
      </c>
      <c r="G38" s="3"/>
    </row>
    <row r="39" spans="1:7" outlineLevel="2" x14ac:dyDescent="0.25">
      <c r="A39" s="9">
        <f ca="1">IF(INDIRECT("R[-2]C[0]", FALSE)="№",1,ROW()-6-INDIRECT("R[-2]C[0]", FALSE))</f>
        <v>17</v>
      </c>
      <c r="B39" s="9" t="s">
        <v>49</v>
      </c>
      <c r="C39" s="10">
        <v>344180</v>
      </c>
      <c r="D39" s="10">
        <v>344180</v>
      </c>
      <c r="E39" s="10">
        <v>344180</v>
      </c>
      <c r="F39" s="11">
        <f t="shared" ref="F39:F61" ca="1" si="1">IF(INDIRECT("R[0]C[-2]", FALSE)=0,0,ROUND(INDIRECT("R[0]C[-1]", FALSE)/INDIRECT("R[0]C[-2]", FALSE),4))</f>
        <v>1</v>
      </c>
      <c r="G39" s="3"/>
    </row>
    <row r="40" spans="1:7" ht="30" outlineLevel="3" x14ac:dyDescent="0.25">
      <c r="A40" s="12"/>
      <c r="B40" s="12" t="s">
        <v>50</v>
      </c>
      <c r="C40" s="13">
        <v>344180</v>
      </c>
      <c r="D40" s="13">
        <v>344180</v>
      </c>
      <c r="E40" s="13">
        <v>344180</v>
      </c>
      <c r="F40" s="14">
        <f t="shared" ca="1" si="1"/>
        <v>1</v>
      </c>
      <c r="G40" s="3"/>
    </row>
    <row r="41" spans="1:7" outlineLevel="2" x14ac:dyDescent="0.25">
      <c r="A41" s="9">
        <f ca="1">IF(INDIRECT("R[-2]C[0]", FALSE)="№",1,ROW()-6-INDIRECT("R[-2]C[0]", FALSE))</f>
        <v>18</v>
      </c>
      <c r="B41" s="9" t="s">
        <v>51</v>
      </c>
      <c r="C41" s="10">
        <v>344180</v>
      </c>
      <c r="D41" s="10">
        <v>344180</v>
      </c>
      <c r="E41" s="10">
        <v>258180</v>
      </c>
      <c r="F41" s="11">
        <f t="shared" ca="1" si="1"/>
        <v>0.75009999999999999</v>
      </c>
      <c r="G41" s="3"/>
    </row>
    <row r="42" spans="1:7" ht="30" outlineLevel="3" x14ac:dyDescent="0.25">
      <c r="A42" s="12"/>
      <c r="B42" s="12" t="s">
        <v>52</v>
      </c>
      <c r="C42" s="13">
        <v>344180</v>
      </c>
      <c r="D42" s="13">
        <v>344180</v>
      </c>
      <c r="E42" s="13">
        <v>258180</v>
      </c>
      <c r="F42" s="14">
        <f t="shared" ca="1" si="1"/>
        <v>0.75009999999999999</v>
      </c>
      <c r="G42" s="3"/>
    </row>
    <row r="43" spans="1:7" outlineLevel="2" x14ac:dyDescent="0.25">
      <c r="A43" s="9">
        <f ca="1">IF(INDIRECT("R[-2]C[0]", FALSE)="№",1,ROW()-6-INDIRECT("R[-2]C[0]", FALSE))</f>
        <v>19</v>
      </c>
      <c r="B43" s="9" t="s">
        <v>53</v>
      </c>
      <c r="C43" s="10">
        <v>344180</v>
      </c>
      <c r="D43" s="10">
        <v>344180</v>
      </c>
      <c r="E43" s="10">
        <v>344180</v>
      </c>
      <c r="F43" s="11">
        <f t="shared" ca="1" si="1"/>
        <v>1</v>
      </c>
      <c r="G43" s="3"/>
    </row>
    <row r="44" spans="1:7" ht="30" outlineLevel="3" x14ac:dyDescent="0.25">
      <c r="A44" s="12"/>
      <c r="B44" s="12" t="s">
        <v>54</v>
      </c>
      <c r="C44" s="13">
        <v>344180</v>
      </c>
      <c r="D44" s="13">
        <v>344180</v>
      </c>
      <c r="E44" s="13">
        <v>344180</v>
      </c>
      <c r="F44" s="14">
        <f t="shared" ca="1" si="1"/>
        <v>1</v>
      </c>
      <c r="G44" s="3"/>
    </row>
    <row r="45" spans="1:7" outlineLevel="2" x14ac:dyDescent="0.25">
      <c r="A45" s="9">
        <f ca="1">IF(INDIRECT("R[-2]C[0]", FALSE)="№",1,ROW()-6-INDIRECT("R[-2]C[0]", FALSE))</f>
        <v>20</v>
      </c>
      <c r="B45" s="9" t="s">
        <v>55</v>
      </c>
      <c r="C45" s="10">
        <v>344180</v>
      </c>
      <c r="D45" s="10">
        <v>344180</v>
      </c>
      <c r="E45" s="10">
        <v>344180</v>
      </c>
      <c r="F45" s="11">
        <f t="shared" ca="1" si="1"/>
        <v>1</v>
      </c>
      <c r="G45" s="3"/>
    </row>
    <row r="46" spans="1:7" ht="30" outlineLevel="3" x14ac:dyDescent="0.25">
      <c r="A46" s="12"/>
      <c r="B46" s="12" t="s">
        <v>56</v>
      </c>
      <c r="C46" s="13">
        <v>344180</v>
      </c>
      <c r="D46" s="13">
        <v>344180</v>
      </c>
      <c r="E46" s="13">
        <v>344180</v>
      </c>
      <c r="F46" s="14">
        <f t="shared" ca="1" si="1"/>
        <v>1</v>
      </c>
      <c r="G46" s="3"/>
    </row>
    <row r="47" spans="1:7" outlineLevel="2" x14ac:dyDescent="0.25">
      <c r="A47" s="9">
        <f ca="1">IF(INDIRECT("R[-2]C[0]", FALSE)="№",1,ROW()-6-INDIRECT("R[-2]C[0]", FALSE))</f>
        <v>21</v>
      </c>
      <c r="B47" s="9" t="s">
        <v>57</v>
      </c>
      <c r="C47" s="10">
        <v>2612320</v>
      </c>
      <c r="D47" s="10">
        <v>2612320</v>
      </c>
      <c r="E47" s="10">
        <v>2612320</v>
      </c>
      <c r="F47" s="11">
        <f t="shared" ca="1" si="1"/>
        <v>1</v>
      </c>
      <c r="G47" s="3"/>
    </row>
    <row r="48" spans="1:7" ht="30" outlineLevel="3" x14ac:dyDescent="0.25">
      <c r="A48" s="12"/>
      <c r="B48" s="12" t="s">
        <v>58</v>
      </c>
      <c r="C48" s="13">
        <v>2612320</v>
      </c>
      <c r="D48" s="13">
        <v>2612320</v>
      </c>
      <c r="E48" s="13">
        <v>2612320</v>
      </c>
      <c r="F48" s="14">
        <f t="shared" ca="1" si="1"/>
        <v>1</v>
      </c>
      <c r="G48" s="3"/>
    </row>
    <row r="49" spans="1:7" outlineLevel="2" x14ac:dyDescent="0.25">
      <c r="A49" s="9">
        <f ca="1">IF(INDIRECT("R[-2]C[0]", FALSE)="№",1,ROW()-6-INDIRECT("R[-2]C[0]", FALSE))</f>
        <v>22</v>
      </c>
      <c r="B49" s="9" t="s">
        <v>59</v>
      </c>
      <c r="C49" s="10">
        <v>837750</v>
      </c>
      <c r="D49" s="10">
        <v>837750</v>
      </c>
      <c r="E49" s="10">
        <v>837750</v>
      </c>
      <c r="F49" s="11">
        <f t="shared" ca="1" si="1"/>
        <v>1</v>
      </c>
      <c r="G49" s="3"/>
    </row>
    <row r="50" spans="1:7" ht="30" outlineLevel="3" x14ac:dyDescent="0.25">
      <c r="A50" s="12"/>
      <c r="B50" s="12" t="s">
        <v>60</v>
      </c>
      <c r="C50" s="13">
        <v>837750</v>
      </c>
      <c r="D50" s="13">
        <v>837750</v>
      </c>
      <c r="E50" s="13">
        <v>837750</v>
      </c>
      <c r="F50" s="14">
        <f t="shared" ca="1" si="1"/>
        <v>1</v>
      </c>
      <c r="G50" s="3"/>
    </row>
    <row r="51" spans="1:7" outlineLevel="2" x14ac:dyDescent="0.25">
      <c r="A51" s="9">
        <f ca="1">IF(INDIRECT("R[-2]C[0]", FALSE)="№",1,ROW()-6-INDIRECT("R[-2]C[0]", FALSE))</f>
        <v>23</v>
      </c>
      <c r="B51" s="9" t="s">
        <v>61</v>
      </c>
      <c r="C51" s="10">
        <v>837750</v>
      </c>
      <c r="D51" s="10">
        <v>837750</v>
      </c>
      <c r="E51" s="10">
        <v>837750</v>
      </c>
      <c r="F51" s="11">
        <f t="shared" ca="1" si="1"/>
        <v>1</v>
      </c>
      <c r="G51" s="3"/>
    </row>
    <row r="52" spans="1:7" ht="30" outlineLevel="3" x14ac:dyDescent="0.25">
      <c r="A52" s="12"/>
      <c r="B52" s="12" t="s">
        <v>62</v>
      </c>
      <c r="C52" s="13">
        <v>837750</v>
      </c>
      <c r="D52" s="13">
        <v>837750</v>
      </c>
      <c r="E52" s="13">
        <v>837750</v>
      </c>
      <c r="F52" s="14">
        <f t="shared" ca="1" si="1"/>
        <v>1</v>
      </c>
      <c r="G52" s="3"/>
    </row>
    <row r="53" spans="1:7" outlineLevel="2" x14ac:dyDescent="0.25">
      <c r="A53" s="9">
        <f ca="1">IF(INDIRECT("R[-2]C[0]", FALSE)="№",1,ROW()-6-INDIRECT("R[-2]C[0]", FALSE))</f>
        <v>24</v>
      </c>
      <c r="B53" s="9" t="s">
        <v>63</v>
      </c>
      <c r="C53" s="10">
        <v>429950</v>
      </c>
      <c r="D53" s="10">
        <v>429950</v>
      </c>
      <c r="E53" s="10">
        <v>429950</v>
      </c>
      <c r="F53" s="11">
        <f t="shared" ca="1" si="1"/>
        <v>1</v>
      </c>
      <c r="G53" s="3"/>
    </row>
    <row r="54" spans="1:7" ht="30" outlineLevel="3" x14ac:dyDescent="0.25">
      <c r="A54" s="12"/>
      <c r="B54" s="12" t="s">
        <v>64</v>
      </c>
      <c r="C54" s="13">
        <v>429950</v>
      </c>
      <c r="D54" s="13">
        <v>429950</v>
      </c>
      <c r="E54" s="13">
        <v>429950</v>
      </c>
      <c r="F54" s="14">
        <f t="shared" ca="1" si="1"/>
        <v>1</v>
      </c>
      <c r="G54" s="3"/>
    </row>
    <row r="55" spans="1:7" outlineLevel="2" x14ac:dyDescent="0.25">
      <c r="A55" s="9">
        <f ca="1">IF(INDIRECT("R[-2]C[0]", FALSE)="№",1,ROW()-6-INDIRECT("R[-2]C[0]", FALSE))</f>
        <v>25</v>
      </c>
      <c r="B55" s="9" t="s">
        <v>65</v>
      </c>
      <c r="C55" s="10">
        <v>837750</v>
      </c>
      <c r="D55" s="10">
        <v>837750</v>
      </c>
      <c r="E55" s="10">
        <v>837750</v>
      </c>
      <c r="F55" s="11">
        <f t="shared" ca="1" si="1"/>
        <v>1</v>
      </c>
      <c r="G55" s="3"/>
    </row>
    <row r="56" spans="1:7" ht="30" outlineLevel="3" x14ac:dyDescent="0.25">
      <c r="A56" s="12"/>
      <c r="B56" s="12" t="s">
        <v>66</v>
      </c>
      <c r="C56" s="13">
        <v>837750</v>
      </c>
      <c r="D56" s="13">
        <v>837750</v>
      </c>
      <c r="E56" s="13">
        <v>837750</v>
      </c>
      <c r="F56" s="14">
        <f t="shared" ca="1" si="1"/>
        <v>1</v>
      </c>
      <c r="G56" s="3"/>
    </row>
    <row r="57" spans="1:7" outlineLevel="2" x14ac:dyDescent="0.25">
      <c r="A57" s="9">
        <f ca="1">IF(INDIRECT("R[-2]C[0]", FALSE)="№",1,ROW()-6-INDIRECT("R[-2]C[0]", FALSE))</f>
        <v>26</v>
      </c>
      <c r="B57" s="9" t="s">
        <v>67</v>
      </c>
      <c r="C57" s="10">
        <v>837750</v>
      </c>
      <c r="D57" s="10">
        <v>837750</v>
      </c>
      <c r="E57" s="10">
        <v>837750</v>
      </c>
      <c r="F57" s="11">
        <f t="shared" ca="1" si="1"/>
        <v>1</v>
      </c>
      <c r="G57" s="3"/>
    </row>
    <row r="58" spans="1:7" ht="30" outlineLevel="3" x14ac:dyDescent="0.25">
      <c r="A58" s="12"/>
      <c r="B58" s="12" t="s">
        <v>68</v>
      </c>
      <c r="C58" s="13">
        <v>837750</v>
      </c>
      <c r="D58" s="13">
        <v>837750</v>
      </c>
      <c r="E58" s="13">
        <v>837750</v>
      </c>
      <c r="F58" s="14">
        <f t="shared" ca="1" si="1"/>
        <v>1</v>
      </c>
      <c r="G58" s="3"/>
    </row>
    <row r="59" spans="1:7" outlineLevel="2" x14ac:dyDescent="0.25">
      <c r="A59" s="9">
        <f ca="1">IF(INDIRECT("R[-2]C[0]", FALSE)="№",1,ROW()-6-INDIRECT("R[-2]C[0]", FALSE))</f>
        <v>27</v>
      </c>
      <c r="B59" s="9" t="s">
        <v>69</v>
      </c>
      <c r="C59" s="10">
        <v>837750</v>
      </c>
      <c r="D59" s="10">
        <v>837750</v>
      </c>
      <c r="E59" s="10">
        <v>837750</v>
      </c>
      <c r="F59" s="11">
        <f t="shared" ca="1" si="1"/>
        <v>1</v>
      </c>
      <c r="G59" s="3"/>
    </row>
    <row r="60" spans="1:7" ht="30" outlineLevel="3" x14ac:dyDescent="0.25">
      <c r="A60" s="12"/>
      <c r="B60" s="12" t="s">
        <v>70</v>
      </c>
      <c r="C60" s="13">
        <v>837750</v>
      </c>
      <c r="D60" s="13">
        <v>837750</v>
      </c>
      <c r="E60" s="13">
        <v>837750</v>
      </c>
      <c r="F60" s="14">
        <f t="shared" ca="1" si="1"/>
        <v>1</v>
      </c>
      <c r="G60" s="3"/>
    </row>
    <row r="61" spans="1:7" ht="15" customHeight="1" x14ac:dyDescent="0.25">
      <c r="A61" s="32" t="s">
        <v>14</v>
      </c>
      <c r="B61" s="33"/>
      <c r="C61" s="15">
        <v>14865500</v>
      </c>
      <c r="D61" s="15">
        <v>14865500</v>
      </c>
      <c r="E61" s="16">
        <v>14779500</v>
      </c>
      <c r="F61" s="17">
        <f t="shared" ca="1" si="1"/>
        <v>0.99419999999999997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zoomScaleNormal="100" zoomScaleSheetLayoutView="100" workbookViewId="0">
      <pane ySplit="6" topLeftCell="A46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40.700000000000003" customHeight="1" x14ac:dyDescent="0.25">
      <c r="A1" s="34" t="s">
        <v>92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0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1</v>
      </c>
      <c r="B4" s="38" t="s">
        <v>2</v>
      </c>
      <c r="C4" s="38" t="s">
        <v>3</v>
      </c>
      <c r="D4" s="39"/>
      <c r="E4" s="38" t="s">
        <v>4</v>
      </c>
      <c r="F4" s="38" t="s">
        <v>5</v>
      </c>
      <c r="G4" s="3"/>
    </row>
    <row r="5" spans="1:7" ht="30" x14ac:dyDescent="0.25">
      <c r="A5" s="39"/>
      <c r="B5" s="39"/>
      <c r="C5" s="7" t="s">
        <v>6</v>
      </c>
      <c r="D5" s="7" t="s">
        <v>7</v>
      </c>
      <c r="E5" s="39"/>
      <c r="F5" s="39"/>
      <c r="G5" s="3"/>
    </row>
    <row r="6" spans="1:7" ht="16.350000000000001" customHeight="1" x14ac:dyDescent="0.25">
      <c r="A6" s="7" t="s">
        <v>8</v>
      </c>
      <c r="B6" s="7" t="s">
        <v>9</v>
      </c>
      <c r="C6" s="7" t="s">
        <v>10</v>
      </c>
      <c r="D6" s="7" t="s">
        <v>11</v>
      </c>
      <c r="E6" s="7" t="s">
        <v>12</v>
      </c>
      <c r="F6" s="8" t="s">
        <v>13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17</v>
      </c>
      <c r="C7" s="10">
        <v>1071300</v>
      </c>
      <c r="D7" s="10">
        <v>1071300</v>
      </c>
      <c r="E7" s="10">
        <v>803700</v>
      </c>
      <c r="F7" s="11">
        <f t="shared" ref="F7:F38" ca="1" si="0">IF(INDIRECT("R[0]C[-2]", FALSE)=0,0,ROUND(INDIRECT("R[0]C[-1]", FALSE)/INDIRECT("R[0]C[-2]", FALSE),4))</f>
        <v>0.75019999999999998</v>
      </c>
      <c r="G7" s="3"/>
    </row>
    <row r="8" spans="1:7" ht="30" outlineLevel="3" x14ac:dyDescent="0.25">
      <c r="A8" s="12"/>
      <c r="B8" s="12" t="s">
        <v>18</v>
      </c>
      <c r="C8" s="13">
        <v>1071300</v>
      </c>
      <c r="D8" s="13">
        <v>1071300</v>
      </c>
      <c r="E8" s="13">
        <v>803700</v>
      </c>
      <c r="F8" s="14">
        <f t="shared" ca="1" si="0"/>
        <v>0.75019999999999998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19</v>
      </c>
      <c r="C9" s="10">
        <v>422300</v>
      </c>
      <c r="D9" s="10">
        <v>422300</v>
      </c>
      <c r="E9" s="10">
        <v>316800</v>
      </c>
      <c r="F9" s="11">
        <f t="shared" ca="1" si="0"/>
        <v>0.75019999999999998</v>
      </c>
      <c r="G9" s="3"/>
    </row>
    <row r="10" spans="1:7" ht="30" outlineLevel="3" x14ac:dyDescent="0.25">
      <c r="A10" s="12"/>
      <c r="B10" s="12" t="s">
        <v>20</v>
      </c>
      <c r="C10" s="13">
        <v>422300</v>
      </c>
      <c r="D10" s="13">
        <v>422300</v>
      </c>
      <c r="E10" s="13">
        <v>316800</v>
      </c>
      <c r="F10" s="14">
        <f t="shared" ca="1" si="0"/>
        <v>0.75019999999999998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21</v>
      </c>
      <c r="C11" s="10">
        <v>1165300</v>
      </c>
      <c r="D11" s="10">
        <v>1165300</v>
      </c>
      <c r="E11" s="10">
        <v>873900</v>
      </c>
      <c r="F11" s="11">
        <f t="shared" ca="1" si="0"/>
        <v>0.74990000000000001</v>
      </c>
      <c r="G11" s="3"/>
    </row>
    <row r="12" spans="1:7" ht="30" outlineLevel="3" x14ac:dyDescent="0.25">
      <c r="A12" s="12"/>
      <c r="B12" s="12" t="s">
        <v>22</v>
      </c>
      <c r="C12" s="13">
        <v>1165300</v>
      </c>
      <c r="D12" s="13">
        <v>1165300</v>
      </c>
      <c r="E12" s="13">
        <v>873900</v>
      </c>
      <c r="F12" s="14">
        <f t="shared" ca="1" si="0"/>
        <v>0.74990000000000001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23</v>
      </c>
      <c r="C13" s="10">
        <v>2619300</v>
      </c>
      <c r="D13" s="10">
        <v>2619300</v>
      </c>
      <c r="E13" s="10">
        <v>1964700</v>
      </c>
      <c r="F13" s="11">
        <f t="shared" ca="1" si="0"/>
        <v>0.75009999999999999</v>
      </c>
      <c r="G13" s="3"/>
    </row>
    <row r="14" spans="1:7" ht="30" outlineLevel="3" x14ac:dyDescent="0.25">
      <c r="A14" s="12"/>
      <c r="B14" s="12" t="s">
        <v>24</v>
      </c>
      <c r="C14" s="13">
        <v>2619300</v>
      </c>
      <c r="D14" s="13">
        <v>2619300</v>
      </c>
      <c r="E14" s="13">
        <v>1964700</v>
      </c>
      <c r="F14" s="14">
        <f t="shared" ca="1" si="0"/>
        <v>0.75009999999999999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25</v>
      </c>
      <c r="C15" s="10">
        <v>1519400</v>
      </c>
      <c r="D15" s="10">
        <v>1519400</v>
      </c>
      <c r="E15" s="10">
        <v>1139400</v>
      </c>
      <c r="F15" s="11">
        <f t="shared" ca="1" si="0"/>
        <v>0.74990000000000001</v>
      </c>
      <c r="G15" s="3"/>
    </row>
    <row r="16" spans="1:7" ht="30" outlineLevel="3" x14ac:dyDescent="0.25">
      <c r="A16" s="12"/>
      <c r="B16" s="12" t="s">
        <v>26</v>
      </c>
      <c r="C16" s="13">
        <v>1519400</v>
      </c>
      <c r="D16" s="13">
        <v>1519400</v>
      </c>
      <c r="E16" s="13">
        <v>1139400</v>
      </c>
      <c r="F16" s="14">
        <f t="shared" ca="1" si="0"/>
        <v>0.74990000000000001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27</v>
      </c>
      <c r="C17" s="10">
        <v>1287400</v>
      </c>
      <c r="D17" s="10">
        <v>1287400</v>
      </c>
      <c r="E17" s="10">
        <v>965700</v>
      </c>
      <c r="F17" s="11">
        <f t="shared" ca="1" si="0"/>
        <v>0.75009999999999999</v>
      </c>
      <c r="G17" s="3"/>
    </row>
    <row r="18" spans="1:7" ht="30" outlineLevel="3" x14ac:dyDescent="0.25">
      <c r="A18" s="12"/>
      <c r="B18" s="12" t="s">
        <v>28</v>
      </c>
      <c r="C18" s="13">
        <v>1287400</v>
      </c>
      <c r="D18" s="13">
        <v>1287400</v>
      </c>
      <c r="E18" s="13">
        <v>965700</v>
      </c>
      <c r="F18" s="14">
        <f t="shared" ca="1" si="0"/>
        <v>0.75009999999999999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29</v>
      </c>
      <c r="C19" s="10">
        <v>597600</v>
      </c>
      <c r="D19" s="10">
        <v>597600</v>
      </c>
      <c r="E19" s="10">
        <v>448200</v>
      </c>
      <c r="F19" s="11">
        <f t="shared" ca="1" si="0"/>
        <v>0.75</v>
      </c>
      <c r="G19" s="3"/>
    </row>
    <row r="20" spans="1:7" ht="30" outlineLevel="3" x14ac:dyDescent="0.25">
      <c r="A20" s="12"/>
      <c r="B20" s="12" t="s">
        <v>30</v>
      </c>
      <c r="C20" s="13">
        <v>597600</v>
      </c>
      <c r="D20" s="13">
        <v>597600</v>
      </c>
      <c r="E20" s="13">
        <v>448200</v>
      </c>
      <c r="F20" s="14">
        <f t="shared" ca="1" si="0"/>
        <v>0.75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31</v>
      </c>
      <c r="C21" s="10">
        <v>1284200</v>
      </c>
      <c r="D21" s="10">
        <v>1284200</v>
      </c>
      <c r="E21" s="10">
        <v>963000</v>
      </c>
      <c r="F21" s="11">
        <f t="shared" ca="1" si="0"/>
        <v>0.74990000000000001</v>
      </c>
      <c r="G21" s="3"/>
    </row>
    <row r="22" spans="1:7" ht="30" outlineLevel="3" x14ac:dyDescent="0.25">
      <c r="A22" s="12"/>
      <c r="B22" s="12" t="s">
        <v>32</v>
      </c>
      <c r="C22" s="13">
        <v>1284200</v>
      </c>
      <c r="D22" s="13">
        <v>1284200</v>
      </c>
      <c r="E22" s="13">
        <v>963000</v>
      </c>
      <c r="F22" s="14">
        <f t="shared" ca="1" si="0"/>
        <v>0.74990000000000001</v>
      </c>
      <c r="G22" s="3"/>
    </row>
    <row r="23" spans="1:7" outlineLevel="2" x14ac:dyDescent="0.25">
      <c r="A23" s="9">
        <f ca="1">IF(INDIRECT("R[-2]C[0]", FALSE)="№",1,ROW()-6-INDIRECT("R[-2]C[0]", FALSE))</f>
        <v>9</v>
      </c>
      <c r="B23" s="9" t="s">
        <v>33</v>
      </c>
      <c r="C23" s="10">
        <v>1230500</v>
      </c>
      <c r="D23" s="10">
        <v>1230500</v>
      </c>
      <c r="E23" s="10">
        <v>922500</v>
      </c>
      <c r="F23" s="11">
        <f t="shared" ca="1" si="0"/>
        <v>0.74970000000000003</v>
      </c>
      <c r="G23" s="3"/>
    </row>
    <row r="24" spans="1:7" ht="30" outlineLevel="3" x14ac:dyDescent="0.25">
      <c r="A24" s="12"/>
      <c r="B24" s="12" t="s">
        <v>34</v>
      </c>
      <c r="C24" s="13">
        <v>1230500</v>
      </c>
      <c r="D24" s="13">
        <v>1230500</v>
      </c>
      <c r="E24" s="13">
        <v>922500</v>
      </c>
      <c r="F24" s="14">
        <f t="shared" ca="1" si="0"/>
        <v>0.74970000000000003</v>
      </c>
      <c r="G24" s="3"/>
    </row>
    <row r="25" spans="1:7" outlineLevel="2" x14ac:dyDescent="0.25">
      <c r="A25" s="9">
        <f ca="1">IF(INDIRECT("R[-2]C[0]", FALSE)="№",1,ROW()-6-INDIRECT("R[-2]C[0]", FALSE))</f>
        <v>10</v>
      </c>
      <c r="B25" s="9" t="s">
        <v>35</v>
      </c>
      <c r="C25" s="10">
        <v>910000</v>
      </c>
      <c r="D25" s="10">
        <v>910000</v>
      </c>
      <c r="E25" s="10">
        <v>682200</v>
      </c>
      <c r="F25" s="11">
        <f t="shared" ca="1" si="0"/>
        <v>0.74970000000000003</v>
      </c>
      <c r="G25" s="3"/>
    </row>
    <row r="26" spans="1:7" ht="30" outlineLevel="3" x14ac:dyDescent="0.25">
      <c r="A26" s="12"/>
      <c r="B26" s="12" t="s">
        <v>36</v>
      </c>
      <c r="C26" s="13">
        <v>910000</v>
      </c>
      <c r="D26" s="13">
        <v>910000</v>
      </c>
      <c r="E26" s="13">
        <v>682200</v>
      </c>
      <c r="F26" s="14">
        <f t="shared" ca="1" si="0"/>
        <v>0.74970000000000003</v>
      </c>
      <c r="G26" s="3"/>
    </row>
    <row r="27" spans="1:7" outlineLevel="2" x14ac:dyDescent="0.25">
      <c r="A27" s="9">
        <f ca="1">IF(INDIRECT("R[-2]C[0]", FALSE)="№",1,ROW()-6-INDIRECT("R[-2]C[0]", FALSE))</f>
        <v>11</v>
      </c>
      <c r="B27" s="9" t="s">
        <v>37</v>
      </c>
      <c r="C27" s="10">
        <v>927100</v>
      </c>
      <c r="D27" s="10">
        <v>927100</v>
      </c>
      <c r="E27" s="10">
        <v>695700</v>
      </c>
      <c r="F27" s="11">
        <f t="shared" ca="1" si="0"/>
        <v>0.75039999999999996</v>
      </c>
      <c r="G27" s="3"/>
    </row>
    <row r="28" spans="1:7" ht="30" outlineLevel="3" x14ac:dyDescent="0.25">
      <c r="A28" s="12"/>
      <c r="B28" s="12" t="s">
        <v>38</v>
      </c>
      <c r="C28" s="13">
        <v>927100</v>
      </c>
      <c r="D28" s="13">
        <v>927100</v>
      </c>
      <c r="E28" s="13">
        <v>695700</v>
      </c>
      <c r="F28" s="14">
        <f t="shared" ca="1" si="0"/>
        <v>0.75039999999999996</v>
      </c>
      <c r="G28" s="3"/>
    </row>
    <row r="29" spans="1:7" outlineLevel="2" x14ac:dyDescent="0.25">
      <c r="A29" s="9">
        <f ca="1">IF(INDIRECT("R[-2]C[0]", FALSE)="№",1,ROW()-6-INDIRECT("R[-2]C[0]", FALSE))</f>
        <v>12</v>
      </c>
      <c r="B29" s="9" t="s">
        <v>39</v>
      </c>
      <c r="C29" s="10">
        <v>3043400</v>
      </c>
      <c r="D29" s="10">
        <v>3043400</v>
      </c>
      <c r="E29" s="10">
        <v>2282400</v>
      </c>
      <c r="F29" s="11">
        <f t="shared" ca="1" si="0"/>
        <v>0.75</v>
      </c>
      <c r="G29" s="3"/>
    </row>
    <row r="30" spans="1:7" ht="30" outlineLevel="3" x14ac:dyDescent="0.25">
      <c r="A30" s="12"/>
      <c r="B30" s="12" t="s">
        <v>40</v>
      </c>
      <c r="C30" s="13">
        <v>3043400</v>
      </c>
      <c r="D30" s="13">
        <v>3043400</v>
      </c>
      <c r="E30" s="13">
        <v>2282400</v>
      </c>
      <c r="F30" s="14">
        <f t="shared" ca="1" si="0"/>
        <v>0.75</v>
      </c>
      <c r="G30" s="3"/>
    </row>
    <row r="31" spans="1:7" outlineLevel="2" x14ac:dyDescent="0.25">
      <c r="A31" s="9">
        <f ca="1">IF(INDIRECT("R[-2]C[0]", FALSE)="№",1,ROW()-6-INDIRECT("R[-2]C[0]", FALSE))</f>
        <v>13</v>
      </c>
      <c r="B31" s="9" t="s">
        <v>41</v>
      </c>
      <c r="C31" s="10">
        <v>2322200</v>
      </c>
      <c r="D31" s="10">
        <v>2322200</v>
      </c>
      <c r="E31" s="10">
        <v>1741500</v>
      </c>
      <c r="F31" s="11">
        <f t="shared" ca="1" si="0"/>
        <v>0.74990000000000001</v>
      </c>
      <c r="G31" s="3"/>
    </row>
    <row r="32" spans="1:7" ht="30" outlineLevel="3" x14ac:dyDescent="0.25">
      <c r="A32" s="12"/>
      <c r="B32" s="12" t="s">
        <v>42</v>
      </c>
      <c r="C32" s="13">
        <v>2322200</v>
      </c>
      <c r="D32" s="13">
        <v>2322200</v>
      </c>
      <c r="E32" s="13">
        <v>1741500</v>
      </c>
      <c r="F32" s="14">
        <f t="shared" ca="1" si="0"/>
        <v>0.74990000000000001</v>
      </c>
      <c r="G32" s="3"/>
    </row>
    <row r="33" spans="1:7" outlineLevel="2" x14ac:dyDescent="0.25">
      <c r="A33" s="9">
        <f ca="1">IF(INDIRECT("R[-2]C[0]", FALSE)="№",1,ROW()-6-INDIRECT("R[-2]C[0]", FALSE))</f>
        <v>14</v>
      </c>
      <c r="B33" s="9" t="s">
        <v>43</v>
      </c>
      <c r="C33" s="10">
        <v>6589600</v>
      </c>
      <c r="D33" s="10">
        <v>6589600</v>
      </c>
      <c r="E33" s="10">
        <v>4941900</v>
      </c>
      <c r="F33" s="11">
        <f t="shared" ca="1" si="0"/>
        <v>0.75</v>
      </c>
      <c r="G33" s="3"/>
    </row>
    <row r="34" spans="1:7" ht="30" outlineLevel="3" x14ac:dyDescent="0.25">
      <c r="A34" s="12"/>
      <c r="B34" s="12" t="s">
        <v>44</v>
      </c>
      <c r="C34" s="13">
        <v>6589600</v>
      </c>
      <c r="D34" s="13">
        <v>6589600</v>
      </c>
      <c r="E34" s="13">
        <v>4941900</v>
      </c>
      <c r="F34" s="14">
        <f t="shared" ca="1" si="0"/>
        <v>0.75</v>
      </c>
      <c r="G34" s="3"/>
    </row>
    <row r="35" spans="1:7" outlineLevel="2" x14ac:dyDescent="0.25">
      <c r="A35" s="9">
        <f ca="1">IF(INDIRECT("R[-2]C[0]", FALSE)="№",1,ROW()-6-INDIRECT("R[-2]C[0]", FALSE))</f>
        <v>15</v>
      </c>
      <c r="B35" s="9" t="s">
        <v>45</v>
      </c>
      <c r="C35" s="10">
        <v>1404500</v>
      </c>
      <c r="D35" s="10">
        <v>1404500</v>
      </c>
      <c r="E35" s="10">
        <v>1053000</v>
      </c>
      <c r="F35" s="11">
        <f t="shared" ca="1" si="0"/>
        <v>0.74970000000000003</v>
      </c>
      <c r="G35" s="3"/>
    </row>
    <row r="36" spans="1:7" ht="30" outlineLevel="3" x14ac:dyDescent="0.25">
      <c r="A36" s="12"/>
      <c r="B36" s="12" t="s">
        <v>46</v>
      </c>
      <c r="C36" s="13">
        <v>1404500</v>
      </c>
      <c r="D36" s="13">
        <v>1404500</v>
      </c>
      <c r="E36" s="13">
        <v>1053000</v>
      </c>
      <c r="F36" s="14">
        <f t="shared" ca="1" si="0"/>
        <v>0.74970000000000003</v>
      </c>
      <c r="G36" s="3"/>
    </row>
    <row r="37" spans="1:7" outlineLevel="2" x14ac:dyDescent="0.25">
      <c r="A37" s="9">
        <f ca="1">IF(INDIRECT("R[-2]C[0]", FALSE)="№",1,ROW()-6-INDIRECT("R[-2]C[0]", FALSE))</f>
        <v>16</v>
      </c>
      <c r="B37" s="9" t="s">
        <v>47</v>
      </c>
      <c r="C37" s="10">
        <v>594000</v>
      </c>
      <c r="D37" s="10">
        <v>594000</v>
      </c>
      <c r="E37" s="10">
        <v>445500</v>
      </c>
      <c r="F37" s="11">
        <f t="shared" ca="1" si="0"/>
        <v>0.75</v>
      </c>
      <c r="G37" s="3"/>
    </row>
    <row r="38" spans="1:7" ht="30" outlineLevel="3" x14ac:dyDescent="0.25">
      <c r="A38" s="12"/>
      <c r="B38" s="12" t="s">
        <v>48</v>
      </c>
      <c r="C38" s="13">
        <v>594000</v>
      </c>
      <c r="D38" s="13">
        <v>594000</v>
      </c>
      <c r="E38" s="13">
        <v>445500</v>
      </c>
      <c r="F38" s="14">
        <f t="shared" ca="1" si="0"/>
        <v>0.75</v>
      </c>
      <c r="G38" s="3"/>
    </row>
    <row r="39" spans="1:7" outlineLevel="2" x14ac:dyDescent="0.25">
      <c r="A39" s="9">
        <f ca="1">IF(INDIRECT("R[-2]C[0]", FALSE)="№",1,ROW()-6-INDIRECT("R[-2]C[0]", FALSE))</f>
        <v>17</v>
      </c>
      <c r="B39" s="9" t="s">
        <v>49</v>
      </c>
      <c r="C39" s="10">
        <v>753900</v>
      </c>
      <c r="D39" s="10">
        <v>753900</v>
      </c>
      <c r="E39" s="10">
        <v>565200</v>
      </c>
      <c r="F39" s="11">
        <f t="shared" ref="F39:F57" ca="1" si="1">IF(INDIRECT("R[0]C[-2]", FALSE)=0,0,ROUND(INDIRECT("R[0]C[-1]", FALSE)/INDIRECT("R[0]C[-2]", FALSE),4))</f>
        <v>0.74970000000000003</v>
      </c>
      <c r="G39" s="3"/>
    </row>
    <row r="40" spans="1:7" ht="30" outlineLevel="3" x14ac:dyDescent="0.25">
      <c r="A40" s="12"/>
      <c r="B40" s="12" t="s">
        <v>50</v>
      </c>
      <c r="C40" s="13">
        <v>753900</v>
      </c>
      <c r="D40" s="13">
        <v>753900</v>
      </c>
      <c r="E40" s="13">
        <v>565200</v>
      </c>
      <c r="F40" s="14">
        <f t="shared" ca="1" si="1"/>
        <v>0.74970000000000003</v>
      </c>
      <c r="G40" s="3"/>
    </row>
    <row r="41" spans="1:7" outlineLevel="2" x14ac:dyDescent="0.25">
      <c r="A41" s="9">
        <f ca="1">IF(INDIRECT("R[-2]C[0]", FALSE)="№",1,ROW()-6-INDIRECT("R[-2]C[0]", FALSE))</f>
        <v>18</v>
      </c>
      <c r="B41" s="9" t="s">
        <v>51</v>
      </c>
      <c r="C41" s="10">
        <v>793800</v>
      </c>
      <c r="D41" s="10">
        <v>793800</v>
      </c>
      <c r="E41" s="10">
        <v>595800</v>
      </c>
      <c r="F41" s="11">
        <f t="shared" ca="1" si="1"/>
        <v>0.75060000000000004</v>
      </c>
      <c r="G41" s="3"/>
    </row>
    <row r="42" spans="1:7" ht="30" outlineLevel="3" x14ac:dyDescent="0.25">
      <c r="A42" s="12"/>
      <c r="B42" s="12" t="s">
        <v>52</v>
      </c>
      <c r="C42" s="13">
        <v>793800</v>
      </c>
      <c r="D42" s="13">
        <v>793800</v>
      </c>
      <c r="E42" s="13">
        <v>595800</v>
      </c>
      <c r="F42" s="14">
        <f t="shared" ca="1" si="1"/>
        <v>0.75060000000000004</v>
      </c>
      <c r="G42" s="3"/>
    </row>
    <row r="43" spans="1:7" outlineLevel="2" x14ac:dyDescent="0.25">
      <c r="A43" s="9">
        <f ca="1">IF(INDIRECT("R[-2]C[0]", FALSE)="№",1,ROW()-6-INDIRECT("R[-2]C[0]", FALSE))</f>
        <v>19</v>
      </c>
      <c r="B43" s="9" t="s">
        <v>53</v>
      </c>
      <c r="C43" s="10">
        <v>939100</v>
      </c>
      <c r="D43" s="10">
        <v>939100</v>
      </c>
      <c r="E43" s="10">
        <v>704700</v>
      </c>
      <c r="F43" s="11">
        <f t="shared" ca="1" si="1"/>
        <v>0.75039999999999996</v>
      </c>
      <c r="G43" s="3"/>
    </row>
    <row r="44" spans="1:7" ht="30" outlineLevel="3" x14ac:dyDescent="0.25">
      <c r="A44" s="12"/>
      <c r="B44" s="12" t="s">
        <v>54</v>
      </c>
      <c r="C44" s="13">
        <v>939100</v>
      </c>
      <c r="D44" s="13">
        <v>939100</v>
      </c>
      <c r="E44" s="13">
        <v>704700</v>
      </c>
      <c r="F44" s="14">
        <f t="shared" ca="1" si="1"/>
        <v>0.75039999999999996</v>
      </c>
      <c r="G44" s="3"/>
    </row>
    <row r="45" spans="1:7" outlineLevel="2" x14ac:dyDescent="0.25">
      <c r="A45" s="9">
        <f ca="1">IF(INDIRECT("R[-2]C[0]", FALSE)="№",1,ROW()-6-INDIRECT("R[-2]C[0]", FALSE))</f>
        <v>20</v>
      </c>
      <c r="B45" s="9" t="s">
        <v>55</v>
      </c>
      <c r="C45" s="10">
        <v>937900</v>
      </c>
      <c r="D45" s="10">
        <v>937900</v>
      </c>
      <c r="E45" s="10">
        <v>703800</v>
      </c>
      <c r="F45" s="11">
        <f t="shared" ca="1" si="1"/>
        <v>0.75039999999999996</v>
      </c>
      <c r="G45" s="3"/>
    </row>
    <row r="46" spans="1:7" ht="30" outlineLevel="3" x14ac:dyDescent="0.25">
      <c r="A46" s="12"/>
      <c r="B46" s="12" t="s">
        <v>56</v>
      </c>
      <c r="C46" s="13">
        <v>937900</v>
      </c>
      <c r="D46" s="13">
        <v>937900</v>
      </c>
      <c r="E46" s="13">
        <v>703800</v>
      </c>
      <c r="F46" s="14">
        <f t="shared" ca="1" si="1"/>
        <v>0.75039999999999996</v>
      </c>
      <c r="G46" s="3"/>
    </row>
    <row r="47" spans="1:7" outlineLevel="2" x14ac:dyDescent="0.25">
      <c r="A47" s="9">
        <f ca="1">IF(INDIRECT("R[-2]C[0]", FALSE)="№",1,ROW()-6-INDIRECT("R[-2]C[0]", FALSE))</f>
        <v>21</v>
      </c>
      <c r="B47" s="9" t="s">
        <v>59</v>
      </c>
      <c r="C47" s="10">
        <v>7729000</v>
      </c>
      <c r="D47" s="10">
        <v>7729000</v>
      </c>
      <c r="E47" s="10">
        <v>5796900</v>
      </c>
      <c r="F47" s="11">
        <f t="shared" ca="1" si="1"/>
        <v>0.75</v>
      </c>
      <c r="G47" s="3"/>
    </row>
    <row r="48" spans="1:7" ht="30" outlineLevel="3" x14ac:dyDescent="0.25">
      <c r="A48" s="12"/>
      <c r="B48" s="12" t="s">
        <v>60</v>
      </c>
      <c r="C48" s="13">
        <v>7729000</v>
      </c>
      <c r="D48" s="13">
        <v>7729000</v>
      </c>
      <c r="E48" s="13">
        <v>5796900</v>
      </c>
      <c r="F48" s="14">
        <f t="shared" ca="1" si="1"/>
        <v>0.75</v>
      </c>
      <c r="G48" s="3"/>
    </row>
    <row r="49" spans="1:7" outlineLevel="2" x14ac:dyDescent="0.25">
      <c r="A49" s="9">
        <f ca="1">IF(INDIRECT("R[-2]C[0]", FALSE)="№",1,ROW()-6-INDIRECT("R[-2]C[0]", FALSE))</f>
        <v>22</v>
      </c>
      <c r="B49" s="9" t="s">
        <v>61</v>
      </c>
      <c r="C49" s="10">
        <v>4651000</v>
      </c>
      <c r="D49" s="10">
        <v>4651000</v>
      </c>
      <c r="E49" s="10">
        <v>3488400</v>
      </c>
      <c r="F49" s="11">
        <f t="shared" ca="1" si="1"/>
        <v>0.75</v>
      </c>
      <c r="G49" s="3"/>
    </row>
    <row r="50" spans="1:7" ht="30" outlineLevel="3" x14ac:dyDescent="0.25">
      <c r="A50" s="12"/>
      <c r="B50" s="12" t="s">
        <v>62</v>
      </c>
      <c r="C50" s="13">
        <v>4651000</v>
      </c>
      <c r="D50" s="13">
        <v>4651000</v>
      </c>
      <c r="E50" s="13">
        <v>3488400</v>
      </c>
      <c r="F50" s="14">
        <f t="shared" ca="1" si="1"/>
        <v>0.75</v>
      </c>
      <c r="G50" s="3"/>
    </row>
    <row r="51" spans="1:7" outlineLevel="2" x14ac:dyDescent="0.25">
      <c r="A51" s="9">
        <f ca="1">IF(INDIRECT("R[-2]C[0]", FALSE)="№",1,ROW()-6-INDIRECT("R[-2]C[0]", FALSE))</f>
        <v>23</v>
      </c>
      <c r="B51" s="9" t="s">
        <v>65</v>
      </c>
      <c r="C51" s="10">
        <v>7025600</v>
      </c>
      <c r="D51" s="10">
        <v>7025600</v>
      </c>
      <c r="E51" s="10">
        <v>5269500</v>
      </c>
      <c r="F51" s="11">
        <f t="shared" ca="1" si="1"/>
        <v>0.75</v>
      </c>
      <c r="G51" s="3"/>
    </row>
    <row r="52" spans="1:7" ht="30" outlineLevel="3" x14ac:dyDescent="0.25">
      <c r="A52" s="12"/>
      <c r="B52" s="12" t="s">
        <v>66</v>
      </c>
      <c r="C52" s="13">
        <v>7025600</v>
      </c>
      <c r="D52" s="13">
        <v>7025600</v>
      </c>
      <c r="E52" s="13">
        <v>5269500</v>
      </c>
      <c r="F52" s="14">
        <f t="shared" ca="1" si="1"/>
        <v>0.75</v>
      </c>
      <c r="G52" s="3"/>
    </row>
    <row r="53" spans="1:7" outlineLevel="2" x14ac:dyDescent="0.25">
      <c r="A53" s="9">
        <f ca="1">IF(INDIRECT("R[-2]C[0]", FALSE)="№",1,ROW()-6-INDIRECT("R[-2]C[0]", FALSE))</f>
        <v>24</v>
      </c>
      <c r="B53" s="9" t="s">
        <v>67</v>
      </c>
      <c r="C53" s="10">
        <v>5844400</v>
      </c>
      <c r="D53" s="10">
        <v>5844400</v>
      </c>
      <c r="E53" s="10">
        <v>4383000</v>
      </c>
      <c r="F53" s="11">
        <f t="shared" ca="1" si="1"/>
        <v>0.74990000000000001</v>
      </c>
      <c r="G53" s="3"/>
    </row>
    <row r="54" spans="1:7" ht="30" outlineLevel="3" x14ac:dyDescent="0.25">
      <c r="A54" s="12"/>
      <c r="B54" s="12" t="s">
        <v>68</v>
      </c>
      <c r="C54" s="13">
        <v>5844400</v>
      </c>
      <c r="D54" s="13">
        <v>5844400</v>
      </c>
      <c r="E54" s="13">
        <v>4383000</v>
      </c>
      <c r="F54" s="14">
        <f t="shared" ca="1" si="1"/>
        <v>0.74990000000000001</v>
      </c>
      <c r="G54" s="3"/>
    </row>
    <row r="55" spans="1:7" outlineLevel="2" x14ac:dyDescent="0.25">
      <c r="A55" s="9">
        <f ca="1">IF(INDIRECT("R[-2]C[0]", FALSE)="№",1,ROW()-6-INDIRECT("R[-2]C[0]", FALSE))</f>
        <v>25</v>
      </c>
      <c r="B55" s="9" t="s">
        <v>69</v>
      </c>
      <c r="C55" s="10">
        <v>5229200</v>
      </c>
      <c r="D55" s="10">
        <v>5229200</v>
      </c>
      <c r="E55" s="10">
        <v>3922200</v>
      </c>
      <c r="F55" s="11">
        <f t="shared" ca="1" si="1"/>
        <v>0.75009999999999999</v>
      </c>
      <c r="G55" s="3"/>
    </row>
    <row r="56" spans="1:7" ht="30" outlineLevel="3" x14ac:dyDescent="0.25">
      <c r="A56" s="12"/>
      <c r="B56" s="12" t="s">
        <v>70</v>
      </c>
      <c r="C56" s="13">
        <v>5229200</v>
      </c>
      <c r="D56" s="13">
        <v>5229200</v>
      </c>
      <c r="E56" s="13">
        <v>3922200</v>
      </c>
      <c r="F56" s="14">
        <f t="shared" ca="1" si="1"/>
        <v>0.75009999999999999</v>
      </c>
      <c r="G56" s="3"/>
    </row>
    <row r="57" spans="1:7" ht="15" customHeight="1" x14ac:dyDescent="0.25">
      <c r="A57" s="32" t="s">
        <v>14</v>
      </c>
      <c r="B57" s="33"/>
      <c r="C57" s="15">
        <v>60892000</v>
      </c>
      <c r="D57" s="15">
        <v>60892000</v>
      </c>
      <c r="E57" s="16">
        <v>45669600</v>
      </c>
      <c r="F57" s="17">
        <f t="shared" ca="1" si="1"/>
        <v>0.75</v>
      </c>
      <c r="G57" s="3"/>
    </row>
  </sheetData>
  <mergeCells count="8">
    <mergeCell ref="A57:B57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zoomScaleNormal="100" zoomScaleSheetLayoutView="100" workbookViewId="0">
      <pane ySplit="6" topLeftCell="A49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54.2" customHeight="1" x14ac:dyDescent="0.25">
      <c r="A1" s="34" t="s">
        <v>15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0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1</v>
      </c>
      <c r="B4" s="38" t="s">
        <v>2</v>
      </c>
      <c r="C4" s="38" t="s">
        <v>3</v>
      </c>
      <c r="D4" s="39"/>
      <c r="E4" s="38" t="s">
        <v>4</v>
      </c>
      <c r="F4" s="38" t="s">
        <v>5</v>
      </c>
      <c r="G4" s="3"/>
    </row>
    <row r="5" spans="1:7" ht="30" x14ac:dyDescent="0.25">
      <c r="A5" s="39"/>
      <c r="B5" s="39"/>
      <c r="C5" s="7" t="s">
        <v>6</v>
      </c>
      <c r="D5" s="7" t="s">
        <v>7</v>
      </c>
      <c r="E5" s="39"/>
      <c r="F5" s="39"/>
      <c r="G5" s="3"/>
    </row>
    <row r="6" spans="1:7" ht="16.350000000000001" customHeight="1" x14ac:dyDescent="0.25">
      <c r="A6" s="7" t="s">
        <v>8</v>
      </c>
      <c r="B6" s="7" t="s">
        <v>9</v>
      </c>
      <c r="C6" s="7" t="s">
        <v>10</v>
      </c>
      <c r="D6" s="7" t="s">
        <v>11</v>
      </c>
      <c r="E6" s="7" t="s">
        <v>12</v>
      </c>
      <c r="F6" s="8" t="s">
        <v>13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2200</v>
      </c>
      <c r="D7" s="10">
        <v>2200</v>
      </c>
      <c r="E7" s="10">
        <v>0</v>
      </c>
      <c r="F7" s="11">
        <f t="shared" ref="F7:F38" ca="1" si="0">IF(INDIRECT("R[0]C[-2]", FALSE)=0,0,ROUND(INDIRECT("R[0]C[-1]", FALSE)/INDIRECT("R[0]C[-2]", FALSE),4))</f>
        <v>0</v>
      </c>
      <c r="G7" s="3"/>
    </row>
    <row r="8" spans="1:7" outlineLevel="3" x14ac:dyDescent="0.25">
      <c r="A8" s="12"/>
      <c r="B8" s="12" t="s">
        <v>16</v>
      </c>
      <c r="C8" s="13">
        <v>2200</v>
      </c>
      <c r="D8" s="13">
        <v>2200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17</v>
      </c>
      <c r="C9" s="10">
        <v>296000</v>
      </c>
      <c r="D9" s="10">
        <v>296000</v>
      </c>
      <c r="E9" s="10">
        <v>296000</v>
      </c>
      <c r="F9" s="11">
        <f t="shared" ca="1" si="0"/>
        <v>1</v>
      </c>
      <c r="G9" s="3"/>
    </row>
    <row r="10" spans="1:7" ht="30" outlineLevel="3" x14ac:dyDescent="0.25">
      <c r="A10" s="12"/>
      <c r="B10" s="12" t="s">
        <v>18</v>
      </c>
      <c r="C10" s="13">
        <v>296000</v>
      </c>
      <c r="D10" s="13">
        <v>296000</v>
      </c>
      <c r="E10" s="13">
        <v>296000</v>
      </c>
      <c r="F10" s="14">
        <f t="shared" ca="1" si="0"/>
        <v>1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19</v>
      </c>
      <c r="C11" s="10">
        <v>231000</v>
      </c>
      <c r="D11" s="10">
        <v>231000</v>
      </c>
      <c r="E11" s="10">
        <v>185498.08</v>
      </c>
      <c r="F11" s="11">
        <f t="shared" ca="1" si="0"/>
        <v>0.80300000000000005</v>
      </c>
      <c r="G11" s="3"/>
    </row>
    <row r="12" spans="1:7" ht="30" outlineLevel="3" x14ac:dyDescent="0.25">
      <c r="A12" s="12"/>
      <c r="B12" s="12" t="s">
        <v>20</v>
      </c>
      <c r="C12" s="13">
        <v>231000</v>
      </c>
      <c r="D12" s="13">
        <v>231000</v>
      </c>
      <c r="E12" s="13">
        <v>185498.08</v>
      </c>
      <c r="F12" s="14">
        <f t="shared" ca="1" si="0"/>
        <v>0.80300000000000005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21</v>
      </c>
      <c r="C13" s="10">
        <v>340200</v>
      </c>
      <c r="D13" s="10">
        <v>340200</v>
      </c>
      <c r="E13" s="10">
        <v>340200</v>
      </c>
      <c r="F13" s="11">
        <f t="shared" ca="1" si="0"/>
        <v>1</v>
      </c>
      <c r="G13" s="3"/>
    </row>
    <row r="14" spans="1:7" ht="30" outlineLevel="3" x14ac:dyDescent="0.25">
      <c r="A14" s="12"/>
      <c r="B14" s="12" t="s">
        <v>22</v>
      </c>
      <c r="C14" s="13">
        <v>340200</v>
      </c>
      <c r="D14" s="13">
        <v>340200</v>
      </c>
      <c r="E14" s="13">
        <v>340200</v>
      </c>
      <c r="F14" s="14">
        <f t="shared" ca="1" si="0"/>
        <v>1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23</v>
      </c>
      <c r="C15" s="10">
        <v>601300</v>
      </c>
      <c r="D15" s="10">
        <v>601300</v>
      </c>
      <c r="E15" s="10">
        <v>549050.6</v>
      </c>
      <c r="F15" s="11">
        <f t="shared" ca="1" si="0"/>
        <v>0.91310000000000002</v>
      </c>
      <c r="G15" s="3"/>
    </row>
    <row r="16" spans="1:7" ht="30" outlineLevel="3" x14ac:dyDescent="0.25">
      <c r="A16" s="12"/>
      <c r="B16" s="12" t="s">
        <v>24</v>
      </c>
      <c r="C16" s="13">
        <v>601300</v>
      </c>
      <c r="D16" s="13">
        <v>601300</v>
      </c>
      <c r="E16" s="13">
        <v>549050.6</v>
      </c>
      <c r="F16" s="14">
        <f t="shared" ca="1" si="0"/>
        <v>0.91310000000000002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25</v>
      </c>
      <c r="C17" s="10">
        <v>339600</v>
      </c>
      <c r="D17" s="10">
        <v>339600</v>
      </c>
      <c r="E17" s="10">
        <v>339600</v>
      </c>
      <c r="F17" s="11">
        <f t="shared" ca="1" si="0"/>
        <v>1</v>
      </c>
      <c r="G17" s="3"/>
    </row>
    <row r="18" spans="1:7" ht="30" outlineLevel="3" x14ac:dyDescent="0.25">
      <c r="A18" s="12"/>
      <c r="B18" s="12" t="s">
        <v>26</v>
      </c>
      <c r="C18" s="13">
        <v>339600</v>
      </c>
      <c r="D18" s="13">
        <v>339600</v>
      </c>
      <c r="E18" s="13">
        <v>339600</v>
      </c>
      <c r="F18" s="14">
        <f t="shared" ca="1" si="0"/>
        <v>1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27</v>
      </c>
      <c r="C19" s="10">
        <v>371800</v>
      </c>
      <c r="D19" s="10">
        <v>371800</v>
      </c>
      <c r="E19" s="10">
        <v>371709.95</v>
      </c>
      <c r="F19" s="11">
        <f t="shared" ca="1" si="0"/>
        <v>0.99980000000000002</v>
      </c>
      <c r="G19" s="3"/>
    </row>
    <row r="20" spans="1:7" ht="30" outlineLevel="3" x14ac:dyDescent="0.25">
      <c r="A20" s="12"/>
      <c r="B20" s="12" t="s">
        <v>28</v>
      </c>
      <c r="C20" s="13">
        <v>371800</v>
      </c>
      <c r="D20" s="13">
        <v>371800</v>
      </c>
      <c r="E20" s="13">
        <v>371709.95</v>
      </c>
      <c r="F20" s="14">
        <f t="shared" ca="1" si="0"/>
        <v>0.99980000000000002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29</v>
      </c>
      <c r="C21" s="10">
        <v>246600</v>
      </c>
      <c r="D21" s="10">
        <v>246600</v>
      </c>
      <c r="E21" s="10">
        <v>246600</v>
      </c>
      <c r="F21" s="11">
        <f t="shared" ca="1" si="0"/>
        <v>1</v>
      </c>
      <c r="G21" s="3"/>
    </row>
    <row r="22" spans="1:7" ht="30" outlineLevel="3" x14ac:dyDescent="0.25">
      <c r="A22" s="12"/>
      <c r="B22" s="12" t="s">
        <v>30</v>
      </c>
      <c r="C22" s="13">
        <v>246600</v>
      </c>
      <c r="D22" s="13">
        <v>246600</v>
      </c>
      <c r="E22" s="13">
        <v>246600</v>
      </c>
      <c r="F22" s="14">
        <f t="shared" ca="1" si="0"/>
        <v>1</v>
      </c>
      <c r="G22" s="3"/>
    </row>
    <row r="23" spans="1:7" outlineLevel="2" x14ac:dyDescent="0.25">
      <c r="A23" s="9">
        <f ca="1">IF(INDIRECT("R[-2]C[0]", FALSE)="№",1,ROW()-6-INDIRECT("R[-2]C[0]", FALSE))</f>
        <v>9</v>
      </c>
      <c r="B23" s="9" t="s">
        <v>31</v>
      </c>
      <c r="C23" s="10">
        <v>242700</v>
      </c>
      <c r="D23" s="10">
        <v>242700</v>
      </c>
      <c r="E23" s="10">
        <v>242700</v>
      </c>
      <c r="F23" s="11">
        <f t="shared" ca="1" si="0"/>
        <v>1</v>
      </c>
      <c r="G23" s="3"/>
    </row>
    <row r="24" spans="1:7" ht="30" outlineLevel="3" x14ac:dyDescent="0.25">
      <c r="A24" s="12"/>
      <c r="B24" s="12" t="s">
        <v>32</v>
      </c>
      <c r="C24" s="13">
        <v>242700</v>
      </c>
      <c r="D24" s="13">
        <v>242700</v>
      </c>
      <c r="E24" s="13">
        <v>242700</v>
      </c>
      <c r="F24" s="14">
        <f t="shared" ca="1" si="0"/>
        <v>1</v>
      </c>
      <c r="G24" s="3"/>
    </row>
    <row r="25" spans="1:7" outlineLevel="2" x14ac:dyDescent="0.25">
      <c r="A25" s="9">
        <f ca="1">IF(INDIRECT("R[-2]C[0]", FALSE)="№",1,ROW()-6-INDIRECT("R[-2]C[0]", FALSE))</f>
        <v>10</v>
      </c>
      <c r="B25" s="9" t="s">
        <v>33</v>
      </c>
      <c r="C25" s="10">
        <v>499800</v>
      </c>
      <c r="D25" s="10">
        <v>499800</v>
      </c>
      <c r="E25" s="10">
        <v>395548.96</v>
      </c>
      <c r="F25" s="11">
        <f t="shared" ca="1" si="0"/>
        <v>0.79139999999999999</v>
      </c>
      <c r="G25" s="3"/>
    </row>
    <row r="26" spans="1:7" ht="30" outlineLevel="3" x14ac:dyDescent="0.25">
      <c r="A26" s="12"/>
      <c r="B26" s="12" t="s">
        <v>34</v>
      </c>
      <c r="C26" s="13">
        <v>499800</v>
      </c>
      <c r="D26" s="13">
        <v>499800</v>
      </c>
      <c r="E26" s="13">
        <v>395548.96</v>
      </c>
      <c r="F26" s="14">
        <f t="shared" ca="1" si="0"/>
        <v>0.79139999999999999</v>
      </c>
      <c r="G26" s="3"/>
    </row>
    <row r="27" spans="1:7" outlineLevel="2" x14ac:dyDescent="0.25">
      <c r="A27" s="9">
        <f ca="1">IF(INDIRECT("R[-2]C[0]", FALSE)="№",1,ROW()-6-INDIRECT("R[-2]C[0]", FALSE))</f>
        <v>11</v>
      </c>
      <c r="B27" s="9" t="s">
        <v>35</v>
      </c>
      <c r="C27" s="10">
        <v>256700</v>
      </c>
      <c r="D27" s="10">
        <v>256700</v>
      </c>
      <c r="E27" s="10">
        <v>256700</v>
      </c>
      <c r="F27" s="11">
        <f t="shared" ca="1" si="0"/>
        <v>1</v>
      </c>
      <c r="G27" s="3"/>
    </row>
    <row r="28" spans="1:7" ht="30" outlineLevel="3" x14ac:dyDescent="0.25">
      <c r="A28" s="12"/>
      <c r="B28" s="12" t="s">
        <v>36</v>
      </c>
      <c r="C28" s="13">
        <v>256700</v>
      </c>
      <c r="D28" s="13">
        <v>256700</v>
      </c>
      <c r="E28" s="13">
        <v>256700</v>
      </c>
      <c r="F28" s="14">
        <f t="shared" ca="1" si="0"/>
        <v>1</v>
      </c>
      <c r="G28" s="3"/>
    </row>
    <row r="29" spans="1:7" outlineLevel="2" x14ac:dyDescent="0.25">
      <c r="A29" s="9">
        <f ca="1">IF(INDIRECT("R[-2]C[0]", FALSE)="№",1,ROW()-6-INDIRECT("R[-2]C[0]", FALSE))</f>
        <v>12</v>
      </c>
      <c r="B29" s="9" t="s">
        <v>37</v>
      </c>
      <c r="C29" s="10">
        <v>369500</v>
      </c>
      <c r="D29" s="10">
        <v>369500</v>
      </c>
      <c r="E29" s="10">
        <v>311632.44</v>
      </c>
      <c r="F29" s="11">
        <f t="shared" ca="1" si="0"/>
        <v>0.84340000000000004</v>
      </c>
      <c r="G29" s="3"/>
    </row>
    <row r="30" spans="1:7" ht="30" outlineLevel="3" x14ac:dyDescent="0.25">
      <c r="A30" s="12"/>
      <c r="B30" s="12" t="s">
        <v>38</v>
      </c>
      <c r="C30" s="13">
        <v>369500</v>
      </c>
      <c r="D30" s="13">
        <v>369500</v>
      </c>
      <c r="E30" s="13">
        <v>311632.44</v>
      </c>
      <c r="F30" s="14">
        <f t="shared" ca="1" si="0"/>
        <v>0.84340000000000004</v>
      </c>
      <c r="G30" s="3"/>
    </row>
    <row r="31" spans="1:7" outlineLevel="2" x14ac:dyDescent="0.25">
      <c r="A31" s="9">
        <f ca="1">IF(INDIRECT("R[-2]C[0]", FALSE)="№",1,ROW()-6-INDIRECT("R[-2]C[0]", FALSE))</f>
        <v>13</v>
      </c>
      <c r="B31" s="9" t="s">
        <v>39</v>
      </c>
      <c r="C31" s="10">
        <v>651400</v>
      </c>
      <c r="D31" s="10">
        <v>651400</v>
      </c>
      <c r="E31" s="10">
        <v>651400</v>
      </c>
      <c r="F31" s="11">
        <f t="shared" ca="1" si="0"/>
        <v>1</v>
      </c>
      <c r="G31" s="3"/>
    </row>
    <row r="32" spans="1:7" ht="30" outlineLevel="3" x14ac:dyDescent="0.25">
      <c r="A32" s="12"/>
      <c r="B32" s="12" t="s">
        <v>40</v>
      </c>
      <c r="C32" s="13">
        <v>651400</v>
      </c>
      <c r="D32" s="13">
        <v>651400</v>
      </c>
      <c r="E32" s="13">
        <v>651400</v>
      </c>
      <c r="F32" s="14">
        <f t="shared" ca="1" si="0"/>
        <v>1</v>
      </c>
      <c r="G32" s="3"/>
    </row>
    <row r="33" spans="1:7" outlineLevel="2" x14ac:dyDescent="0.25">
      <c r="A33" s="9">
        <f ca="1">IF(INDIRECT("R[-2]C[0]", FALSE)="№",1,ROW()-6-INDIRECT("R[-2]C[0]", FALSE))</f>
        <v>14</v>
      </c>
      <c r="B33" s="9" t="s">
        <v>41</v>
      </c>
      <c r="C33" s="10">
        <v>599200</v>
      </c>
      <c r="D33" s="10">
        <v>599200</v>
      </c>
      <c r="E33" s="10">
        <v>551348.03</v>
      </c>
      <c r="F33" s="11">
        <f t="shared" ca="1" si="0"/>
        <v>0.92010000000000003</v>
      </c>
      <c r="G33" s="3"/>
    </row>
    <row r="34" spans="1:7" ht="30" outlineLevel="3" x14ac:dyDescent="0.25">
      <c r="A34" s="12"/>
      <c r="B34" s="12" t="s">
        <v>42</v>
      </c>
      <c r="C34" s="13">
        <v>599200</v>
      </c>
      <c r="D34" s="13">
        <v>599200</v>
      </c>
      <c r="E34" s="13">
        <v>551348.03</v>
      </c>
      <c r="F34" s="14">
        <f t="shared" ca="1" si="0"/>
        <v>0.92010000000000003</v>
      </c>
      <c r="G34" s="3"/>
    </row>
    <row r="35" spans="1:7" outlineLevel="2" x14ac:dyDescent="0.25">
      <c r="A35" s="9">
        <f ca="1">IF(INDIRECT("R[-2]C[0]", FALSE)="№",1,ROW()-6-INDIRECT("R[-2]C[0]", FALSE))</f>
        <v>15</v>
      </c>
      <c r="B35" s="9" t="s">
        <v>43</v>
      </c>
      <c r="C35" s="10">
        <v>1433300</v>
      </c>
      <c r="D35" s="10">
        <v>1433300</v>
      </c>
      <c r="E35" s="10">
        <v>1432881.43</v>
      </c>
      <c r="F35" s="11">
        <f t="shared" ca="1" si="0"/>
        <v>0.99970000000000003</v>
      </c>
      <c r="G35" s="3"/>
    </row>
    <row r="36" spans="1:7" ht="30" outlineLevel="3" x14ac:dyDescent="0.25">
      <c r="A36" s="12"/>
      <c r="B36" s="12" t="s">
        <v>44</v>
      </c>
      <c r="C36" s="13">
        <v>1433300</v>
      </c>
      <c r="D36" s="13">
        <v>1433300</v>
      </c>
      <c r="E36" s="13">
        <v>1432881.43</v>
      </c>
      <c r="F36" s="14">
        <f t="shared" ca="1" si="0"/>
        <v>0.99970000000000003</v>
      </c>
      <c r="G36" s="3"/>
    </row>
    <row r="37" spans="1:7" outlineLevel="2" x14ac:dyDescent="0.25">
      <c r="A37" s="9">
        <f ca="1">IF(INDIRECT("R[-2]C[0]", FALSE)="№",1,ROW()-6-INDIRECT("R[-2]C[0]", FALSE))</f>
        <v>16</v>
      </c>
      <c r="B37" s="9" t="s">
        <v>45</v>
      </c>
      <c r="C37" s="10">
        <v>524400</v>
      </c>
      <c r="D37" s="10">
        <v>524400</v>
      </c>
      <c r="E37" s="10">
        <v>524400</v>
      </c>
      <c r="F37" s="11">
        <f t="shared" ca="1" si="0"/>
        <v>1</v>
      </c>
      <c r="G37" s="3"/>
    </row>
    <row r="38" spans="1:7" ht="30" outlineLevel="3" x14ac:dyDescent="0.25">
      <c r="A38" s="12"/>
      <c r="B38" s="12" t="s">
        <v>46</v>
      </c>
      <c r="C38" s="13">
        <v>524400</v>
      </c>
      <c r="D38" s="13">
        <v>524400</v>
      </c>
      <c r="E38" s="13">
        <v>524400</v>
      </c>
      <c r="F38" s="14">
        <f t="shared" ca="1" si="0"/>
        <v>1</v>
      </c>
      <c r="G38" s="3"/>
    </row>
    <row r="39" spans="1:7" outlineLevel="2" x14ac:dyDescent="0.25">
      <c r="A39" s="9">
        <f ca="1">IF(INDIRECT("R[-2]C[0]", FALSE)="№",1,ROW()-6-INDIRECT("R[-2]C[0]", FALSE))</f>
        <v>17</v>
      </c>
      <c r="B39" s="9" t="s">
        <v>47</v>
      </c>
      <c r="C39" s="10">
        <v>133500</v>
      </c>
      <c r="D39" s="10">
        <v>133500</v>
      </c>
      <c r="E39" s="10">
        <v>133500</v>
      </c>
      <c r="F39" s="11">
        <f t="shared" ref="F39:F63" ca="1" si="1">IF(INDIRECT("R[0]C[-2]", FALSE)=0,0,ROUND(INDIRECT("R[0]C[-1]", FALSE)/INDIRECT("R[0]C[-2]", FALSE),4))</f>
        <v>1</v>
      </c>
      <c r="G39" s="3"/>
    </row>
    <row r="40" spans="1:7" ht="30" outlineLevel="3" x14ac:dyDescent="0.25">
      <c r="A40" s="12"/>
      <c r="B40" s="12" t="s">
        <v>48</v>
      </c>
      <c r="C40" s="13">
        <v>133500</v>
      </c>
      <c r="D40" s="13">
        <v>133500</v>
      </c>
      <c r="E40" s="13">
        <v>133500</v>
      </c>
      <c r="F40" s="14">
        <f t="shared" ca="1" si="1"/>
        <v>1</v>
      </c>
      <c r="G40" s="3"/>
    </row>
    <row r="41" spans="1:7" outlineLevel="2" x14ac:dyDescent="0.25">
      <c r="A41" s="9">
        <f ca="1">IF(INDIRECT("R[-2]C[0]", FALSE)="№",1,ROW()-6-INDIRECT("R[-2]C[0]", FALSE))</f>
        <v>18</v>
      </c>
      <c r="B41" s="9" t="s">
        <v>49</v>
      </c>
      <c r="C41" s="10">
        <v>174700</v>
      </c>
      <c r="D41" s="10">
        <v>174700</v>
      </c>
      <c r="E41" s="10">
        <v>174700</v>
      </c>
      <c r="F41" s="11">
        <f t="shared" ca="1" si="1"/>
        <v>1</v>
      </c>
      <c r="G41" s="3"/>
    </row>
    <row r="42" spans="1:7" ht="30" outlineLevel="3" x14ac:dyDescent="0.25">
      <c r="A42" s="12"/>
      <c r="B42" s="12" t="s">
        <v>50</v>
      </c>
      <c r="C42" s="13">
        <v>174700</v>
      </c>
      <c r="D42" s="13">
        <v>174700</v>
      </c>
      <c r="E42" s="13">
        <v>174700</v>
      </c>
      <c r="F42" s="14">
        <f t="shared" ca="1" si="1"/>
        <v>1</v>
      </c>
      <c r="G42" s="3"/>
    </row>
    <row r="43" spans="1:7" outlineLevel="2" x14ac:dyDescent="0.25">
      <c r="A43" s="9">
        <f ca="1">IF(INDIRECT("R[-2]C[0]", FALSE)="№",1,ROW()-6-INDIRECT("R[-2]C[0]", FALSE))</f>
        <v>19</v>
      </c>
      <c r="B43" s="9" t="s">
        <v>51</v>
      </c>
      <c r="C43" s="10">
        <v>287000</v>
      </c>
      <c r="D43" s="10">
        <v>287000</v>
      </c>
      <c r="E43" s="10">
        <v>141080.94</v>
      </c>
      <c r="F43" s="11">
        <f t="shared" ca="1" si="1"/>
        <v>0.49159999999999998</v>
      </c>
      <c r="G43" s="3"/>
    </row>
    <row r="44" spans="1:7" ht="30" outlineLevel="3" x14ac:dyDescent="0.25">
      <c r="A44" s="12"/>
      <c r="B44" s="12" t="s">
        <v>52</v>
      </c>
      <c r="C44" s="13">
        <v>287000</v>
      </c>
      <c r="D44" s="13">
        <v>287000</v>
      </c>
      <c r="E44" s="13">
        <v>141080.94</v>
      </c>
      <c r="F44" s="14">
        <f t="shared" ca="1" si="1"/>
        <v>0.49159999999999998</v>
      </c>
      <c r="G44" s="3"/>
    </row>
    <row r="45" spans="1:7" outlineLevel="2" x14ac:dyDescent="0.25">
      <c r="A45" s="9">
        <f ca="1">IF(INDIRECT("R[-2]C[0]", FALSE)="№",1,ROW()-6-INDIRECT("R[-2]C[0]", FALSE))</f>
        <v>20</v>
      </c>
      <c r="B45" s="9" t="s">
        <v>53</v>
      </c>
      <c r="C45" s="10">
        <v>273700</v>
      </c>
      <c r="D45" s="10">
        <v>273700</v>
      </c>
      <c r="E45" s="10">
        <v>273700</v>
      </c>
      <c r="F45" s="11">
        <f t="shared" ca="1" si="1"/>
        <v>1</v>
      </c>
      <c r="G45" s="3"/>
    </row>
    <row r="46" spans="1:7" ht="30" outlineLevel="3" x14ac:dyDescent="0.25">
      <c r="A46" s="12"/>
      <c r="B46" s="12" t="s">
        <v>54</v>
      </c>
      <c r="C46" s="13">
        <v>273700</v>
      </c>
      <c r="D46" s="13">
        <v>273700</v>
      </c>
      <c r="E46" s="13">
        <v>273700</v>
      </c>
      <c r="F46" s="14">
        <f t="shared" ca="1" si="1"/>
        <v>1</v>
      </c>
      <c r="G46" s="3"/>
    </row>
    <row r="47" spans="1:7" outlineLevel="2" x14ac:dyDescent="0.25">
      <c r="A47" s="9">
        <f ca="1">IF(INDIRECT("R[-2]C[0]", FALSE)="№",1,ROW()-6-INDIRECT("R[-2]C[0]", FALSE))</f>
        <v>21</v>
      </c>
      <c r="B47" s="9" t="s">
        <v>55</v>
      </c>
      <c r="C47" s="10">
        <v>388800</v>
      </c>
      <c r="D47" s="10">
        <v>388800</v>
      </c>
      <c r="E47" s="10">
        <v>388800</v>
      </c>
      <c r="F47" s="11">
        <f t="shared" ca="1" si="1"/>
        <v>1</v>
      </c>
      <c r="G47" s="3"/>
    </row>
    <row r="48" spans="1:7" ht="30" outlineLevel="3" x14ac:dyDescent="0.25">
      <c r="A48" s="12"/>
      <c r="B48" s="12" t="s">
        <v>56</v>
      </c>
      <c r="C48" s="13">
        <v>388800</v>
      </c>
      <c r="D48" s="13">
        <v>388800</v>
      </c>
      <c r="E48" s="13">
        <v>388800</v>
      </c>
      <c r="F48" s="14">
        <f t="shared" ca="1" si="1"/>
        <v>1</v>
      </c>
      <c r="G48" s="3"/>
    </row>
    <row r="49" spans="1:7" outlineLevel="2" x14ac:dyDescent="0.25">
      <c r="A49" s="9">
        <f ca="1">IF(INDIRECT("R[-2]C[0]", FALSE)="№",1,ROW()-6-INDIRECT("R[-2]C[0]", FALSE))</f>
        <v>22</v>
      </c>
      <c r="B49" s="9" t="s">
        <v>57</v>
      </c>
      <c r="C49" s="10">
        <v>4006300</v>
      </c>
      <c r="D49" s="10">
        <v>4006300</v>
      </c>
      <c r="E49" s="10">
        <v>4004040.33</v>
      </c>
      <c r="F49" s="11">
        <f t="shared" ca="1" si="1"/>
        <v>0.99939999999999996</v>
      </c>
      <c r="G49" s="3"/>
    </row>
    <row r="50" spans="1:7" ht="30" outlineLevel="3" x14ac:dyDescent="0.25">
      <c r="A50" s="12"/>
      <c r="B50" s="12" t="s">
        <v>58</v>
      </c>
      <c r="C50" s="13">
        <v>4006300</v>
      </c>
      <c r="D50" s="13">
        <v>4006300</v>
      </c>
      <c r="E50" s="13">
        <v>4004040.33</v>
      </c>
      <c r="F50" s="14">
        <f t="shared" ca="1" si="1"/>
        <v>0.99939999999999996</v>
      </c>
      <c r="G50" s="3"/>
    </row>
    <row r="51" spans="1:7" outlineLevel="2" x14ac:dyDescent="0.25">
      <c r="A51" s="9">
        <f ca="1">IF(INDIRECT("R[-2]C[0]", FALSE)="№",1,ROW()-6-INDIRECT("R[-2]C[0]", FALSE))</f>
        <v>23</v>
      </c>
      <c r="B51" s="9" t="s">
        <v>59</v>
      </c>
      <c r="C51" s="10">
        <v>1465700</v>
      </c>
      <c r="D51" s="10">
        <v>1465700</v>
      </c>
      <c r="E51" s="10">
        <v>1454932.39</v>
      </c>
      <c r="F51" s="11">
        <f t="shared" ca="1" si="1"/>
        <v>0.99270000000000003</v>
      </c>
      <c r="G51" s="3"/>
    </row>
    <row r="52" spans="1:7" ht="30" outlineLevel="3" x14ac:dyDescent="0.25">
      <c r="A52" s="12"/>
      <c r="B52" s="12" t="s">
        <v>60</v>
      </c>
      <c r="C52" s="13">
        <v>1465700</v>
      </c>
      <c r="D52" s="13">
        <v>1465700</v>
      </c>
      <c r="E52" s="13">
        <v>1454932.39</v>
      </c>
      <c r="F52" s="14">
        <f t="shared" ca="1" si="1"/>
        <v>0.99270000000000003</v>
      </c>
      <c r="G52" s="3"/>
    </row>
    <row r="53" spans="1:7" outlineLevel="2" x14ac:dyDescent="0.25">
      <c r="A53" s="9">
        <f ca="1">IF(INDIRECT("R[-2]C[0]", FALSE)="№",1,ROW()-6-INDIRECT("R[-2]C[0]", FALSE))</f>
        <v>24</v>
      </c>
      <c r="B53" s="9" t="s">
        <v>61</v>
      </c>
      <c r="C53" s="10">
        <v>976300</v>
      </c>
      <c r="D53" s="10">
        <v>976300</v>
      </c>
      <c r="E53" s="10">
        <v>976274.84</v>
      </c>
      <c r="F53" s="11">
        <f t="shared" ca="1" si="1"/>
        <v>1</v>
      </c>
      <c r="G53" s="3"/>
    </row>
    <row r="54" spans="1:7" ht="30" outlineLevel="3" x14ac:dyDescent="0.25">
      <c r="A54" s="12"/>
      <c r="B54" s="12" t="s">
        <v>62</v>
      </c>
      <c r="C54" s="13">
        <v>976300</v>
      </c>
      <c r="D54" s="13">
        <v>976300</v>
      </c>
      <c r="E54" s="13">
        <v>976274.84</v>
      </c>
      <c r="F54" s="14">
        <f t="shared" ca="1" si="1"/>
        <v>1</v>
      </c>
      <c r="G54" s="3"/>
    </row>
    <row r="55" spans="1:7" outlineLevel="2" x14ac:dyDescent="0.25">
      <c r="A55" s="9">
        <f ca="1">IF(INDIRECT("R[-2]C[0]", FALSE)="№",1,ROW()-6-INDIRECT("R[-2]C[0]", FALSE))</f>
        <v>25</v>
      </c>
      <c r="B55" s="9" t="s">
        <v>63</v>
      </c>
      <c r="C55" s="10">
        <v>849700</v>
      </c>
      <c r="D55" s="10">
        <v>849700</v>
      </c>
      <c r="E55" s="10">
        <v>849577.8</v>
      </c>
      <c r="F55" s="11">
        <f t="shared" ca="1" si="1"/>
        <v>0.99990000000000001</v>
      </c>
      <c r="G55" s="3"/>
    </row>
    <row r="56" spans="1:7" ht="30" outlineLevel="3" x14ac:dyDescent="0.25">
      <c r="A56" s="12"/>
      <c r="B56" s="12" t="s">
        <v>64</v>
      </c>
      <c r="C56" s="13">
        <v>849700</v>
      </c>
      <c r="D56" s="13">
        <v>849700</v>
      </c>
      <c r="E56" s="13">
        <v>849577.8</v>
      </c>
      <c r="F56" s="14">
        <f t="shared" ca="1" si="1"/>
        <v>0.99990000000000001</v>
      </c>
      <c r="G56" s="3"/>
    </row>
    <row r="57" spans="1:7" outlineLevel="2" x14ac:dyDescent="0.25">
      <c r="A57" s="9">
        <f ca="1">IF(INDIRECT("R[-2]C[0]", FALSE)="№",1,ROW()-6-INDIRECT("R[-2]C[0]", FALSE))</f>
        <v>26</v>
      </c>
      <c r="B57" s="9" t="s">
        <v>65</v>
      </c>
      <c r="C57" s="10">
        <v>1628400</v>
      </c>
      <c r="D57" s="10">
        <v>1628400</v>
      </c>
      <c r="E57" s="10">
        <v>1627330.32</v>
      </c>
      <c r="F57" s="11">
        <f t="shared" ca="1" si="1"/>
        <v>0.99929999999999997</v>
      </c>
      <c r="G57" s="3"/>
    </row>
    <row r="58" spans="1:7" ht="30" outlineLevel="3" x14ac:dyDescent="0.25">
      <c r="A58" s="12"/>
      <c r="B58" s="12" t="s">
        <v>66</v>
      </c>
      <c r="C58" s="13">
        <v>1628400</v>
      </c>
      <c r="D58" s="13">
        <v>1628400</v>
      </c>
      <c r="E58" s="13">
        <v>1627330.32</v>
      </c>
      <c r="F58" s="14">
        <f t="shared" ca="1" si="1"/>
        <v>0.99929999999999997</v>
      </c>
      <c r="G58" s="3"/>
    </row>
    <row r="59" spans="1:7" outlineLevel="2" x14ac:dyDescent="0.25">
      <c r="A59" s="9">
        <f ca="1">IF(INDIRECT("R[-2]C[0]", FALSE)="№",1,ROW()-6-INDIRECT("R[-2]C[0]", FALSE))</f>
        <v>27</v>
      </c>
      <c r="B59" s="9" t="s">
        <v>67</v>
      </c>
      <c r="C59" s="10">
        <v>1256300</v>
      </c>
      <c r="D59" s="10">
        <v>1256300</v>
      </c>
      <c r="E59" s="10">
        <v>1253861.53</v>
      </c>
      <c r="F59" s="11">
        <f t="shared" ca="1" si="1"/>
        <v>0.99809999999999999</v>
      </c>
      <c r="G59" s="3"/>
    </row>
    <row r="60" spans="1:7" ht="30" outlineLevel="3" x14ac:dyDescent="0.25">
      <c r="A60" s="12"/>
      <c r="B60" s="12" t="s">
        <v>68</v>
      </c>
      <c r="C60" s="13">
        <v>1256300</v>
      </c>
      <c r="D60" s="13">
        <v>1256300</v>
      </c>
      <c r="E60" s="13">
        <v>1253861.53</v>
      </c>
      <c r="F60" s="14">
        <f t="shared" ca="1" si="1"/>
        <v>0.99809999999999999</v>
      </c>
      <c r="G60" s="3"/>
    </row>
    <row r="61" spans="1:7" outlineLevel="2" x14ac:dyDescent="0.25">
      <c r="A61" s="9">
        <f ca="1">IF(INDIRECT("R[-2]C[0]", FALSE)="№",1,ROW()-6-INDIRECT("R[-2]C[0]", FALSE))</f>
        <v>28</v>
      </c>
      <c r="B61" s="9" t="s">
        <v>69</v>
      </c>
      <c r="C61" s="10">
        <v>1395900</v>
      </c>
      <c r="D61" s="10">
        <v>1395900</v>
      </c>
      <c r="E61" s="10">
        <v>1395900</v>
      </c>
      <c r="F61" s="11">
        <f t="shared" ca="1" si="1"/>
        <v>1</v>
      </c>
      <c r="G61" s="3"/>
    </row>
    <row r="62" spans="1:7" ht="30" outlineLevel="3" x14ac:dyDescent="0.25">
      <c r="A62" s="12"/>
      <c r="B62" s="12" t="s">
        <v>70</v>
      </c>
      <c r="C62" s="13">
        <v>1395900</v>
      </c>
      <c r="D62" s="13">
        <v>1395900</v>
      </c>
      <c r="E62" s="13">
        <v>1395900</v>
      </c>
      <c r="F62" s="14">
        <f t="shared" ca="1" si="1"/>
        <v>1</v>
      </c>
      <c r="G62" s="3"/>
    </row>
    <row r="63" spans="1:7" ht="15" customHeight="1" x14ac:dyDescent="0.25">
      <c r="A63" s="32" t="s">
        <v>14</v>
      </c>
      <c r="B63" s="33"/>
      <c r="C63" s="15">
        <v>19842000</v>
      </c>
      <c r="D63" s="15">
        <v>19842000</v>
      </c>
      <c r="E63" s="16">
        <v>19368967.640000001</v>
      </c>
      <c r="F63" s="17">
        <f t="shared" ca="1" si="1"/>
        <v>0.97619999999999996</v>
      </c>
      <c r="G63" s="3"/>
    </row>
  </sheetData>
  <mergeCells count="8">
    <mergeCell ref="A63:B6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2"/>
  <sheetViews>
    <sheetView zoomScaleNormal="100" zoomScaleSheetLayoutView="100" workbookViewId="0">
      <pane ySplit="6" topLeftCell="A49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34" t="s">
        <v>93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0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1</v>
      </c>
      <c r="B4" s="38" t="s">
        <v>2</v>
      </c>
      <c r="C4" s="38" t="s">
        <v>3</v>
      </c>
      <c r="D4" s="39"/>
      <c r="E4" s="38" t="s">
        <v>4</v>
      </c>
      <c r="F4" s="38" t="s">
        <v>5</v>
      </c>
      <c r="G4" s="3"/>
    </row>
    <row r="5" spans="1:7" ht="30" x14ac:dyDescent="0.25">
      <c r="A5" s="39"/>
      <c r="B5" s="39"/>
      <c r="C5" s="7" t="s">
        <v>6</v>
      </c>
      <c r="D5" s="7" t="s">
        <v>7</v>
      </c>
      <c r="E5" s="39"/>
      <c r="F5" s="39"/>
      <c r="G5" s="3"/>
    </row>
    <row r="6" spans="1:7" ht="16.350000000000001" customHeight="1" x14ac:dyDescent="0.25">
      <c r="A6" s="7" t="s">
        <v>8</v>
      </c>
      <c r="B6" s="7" t="s">
        <v>9</v>
      </c>
      <c r="C6" s="7" t="s">
        <v>10</v>
      </c>
      <c r="D6" s="7" t="s">
        <v>11</v>
      </c>
      <c r="E6" s="7" t="s">
        <v>12</v>
      </c>
      <c r="F6" s="8" t="s">
        <v>13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17</v>
      </c>
      <c r="C7" s="10">
        <v>777550</v>
      </c>
      <c r="D7" s="10">
        <v>784890</v>
      </c>
      <c r="E7" s="10">
        <v>586175.14</v>
      </c>
      <c r="F7" s="11">
        <f t="shared" ref="F7:F38" ca="1" si="0">IF(INDIRECT("R[0]C[-2]", FALSE)=0,0,ROUND(INDIRECT("R[0]C[-1]", FALSE)/INDIRECT("R[0]C[-2]", FALSE),4))</f>
        <v>0.74680000000000002</v>
      </c>
      <c r="G7" s="3"/>
    </row>
    <row r="8" spans="1:7" ht="30" outlineLevel="3" x14ac:dyDescent="0.25">
      <c r="A8" s="12"/>
      <c r="B8" s="12" t="s">
        <v>18</v>
      </c>
      <c r="C8" s="13">
        <v>777550</v>
      </c>
      <c r="D8" s="13">
        <v>784890</v>
      </c>
      <c r="E8" s="13">
        <v>586175.14</v>
      </c>
      <c r="F8" s="14">
        <f t="shared" ca="1" si="0"/>
        <v>0.74680000000000002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19</v>
      </c>
      <c r="C9" s="10">
        <v>740880</v>
      </c>
      <c r="D9" s="10">
        <v>540090</v>
      </c>
      <c r="E9" s="10">
        <v>344225.18</v>
      </c>
      <c r="F9" s="11">
        <f t="shared" ca="1" si="0"/>
        <v>0.63729999999999998</v>
      </c>
      <c r="G9" s="3"/>
    </row>
    <row r="10" spans="1:7" ht="30" outlineLevel="3" x14ac:dyDescent="0.25">
      <c r="A10" s="12"/>
      <c r="B10" s="12" t="s">
        <v>20</v>
      </c>
      <c r="C10" s="13">
        <v>740880</v>
      </c>
      <c r="D10" s="13">
        <v>540090</v>
      </c>
      <c r="E10" s="13">
        <v>343128.91</v>
      </c>
      <c r="F10" s="14">
        <f t="shared" ca="1" si="0"/>
        <v>0.63529999999999998</v>
      </c>
      <c r="G10" s="3"/>
    </row>
    <row r="11" spans="1:7" ht="30" outlineLevel="3" x14ac:dyDescent="0.25">
      <c r="A11" s="12"/>
      <c r="B11" s="12" t="s">
        <v>94</v>
      </c>
      <c r="C11" s="13">
        <v>0</v>
      </c>
      <c r="D11" s="13">
        <v>0</v>
      </c>
      <c r="E11" s="13">
        <v>1096.27</v>
      </c>
      <c r="F11" s="14">
        <f t="shared" ca="1" si="0"/>
        <v>0</v>
      </c>
      <c r="G11" s="3"/>
    </row>
    <row r="12" spans="1:7" outlineLevel="2" x14ac:dyDescent="0.25">
      <c r="A12" s="9">
        <f ca="1">IF(INDIRECT("R[-2]C[0]", FALSE)="№",1,ROW()-6-INDIRECT("R[-2]C[0]", FALSE))</f>
        <v>6</v>
      </c>
      <c r="B12" s="9" t="s">
        <v>21</v>
      </c>
      <c r="C12" s="10">
        <v>784050</v>
      </c>
      <c r="D12" s="10">
        <v>791440</v>
      </c>
      <c r="E12" s="10">
        <v>592315.98</v>
      </c>
      <c r="F12" s="11">
        <f t="shared" ca="1" si="0"/>
        <v>0.74839999999999995</v>
      </c>
      <c r="G12" s="3"/>
    </row>
    <row r="13" spans="1:7" ht="30" outlineLevel="3" x14ac:dyDescent="0.25">
      <c r="A13" s="12"/>
      <c r="B13" s="12" t="s">
        <v>22</v>
      </c>
      <c r="C13" s="13">
        <v>784050</v>
      </c>
      <c r="D13" s="13">
        <v>791440</v>
      </c>
      <c r="E13" s="13">
        <v>592315.98</v>
      </c>
      <c r="F13" s="14">
        <f t="shared" ca="1" si="0"/>
        <v>0.74839999999999995</v>
      </c>
      <c r="G13" s="3"/>
    </row>
    <row r="14" spans="1:7" outlineLevel="2" x14ac:dyDescent="0.25">
      <c r="A14" s="9">
        <f ca="1">IF(INDIRECT("R[-2]C[0]", FALSE)="№",1,ROW()-6-INDIRECT("R[-2]C[0]", FALSE))</f>
        <v>2</v>
      </c>
      <c r="B14" s="9" t="s">
        <v>23</v>
      </c>
      <c r="C14" s="10">
        <v>1492060</v>
      </c>
      <c r="D14" s="10">
        <v>1506270</v>
      </c>
      <c r="E14" s="10">
        <v>1052699.55</v>
      </c>
      <c r="F14" s="11">
        <f t="shared" ca="1" si="0"/>
        <v>0.69889999999999997</v>
      </c>
      <c r="G14" s="3"/>
    </row>
    <row r="15" spans="1:7" ht="30" outlineLevel="3" x14ac:dyDescent="0.25">
      <c r="A15" s="12"/>
      <c r="B15" s="12" t="s">
        <v>24</v>
      </c>
      <c r="C15" s="13">
        <v>1492060</v>
      </c>
      <c r="D15" s="13">
        <v>1506270</v>
      </c>
      <c r="E15" s="13">
        <v>1052699.55</v>
      </c>
      <c r="F15" s="14">
        <f t="shared" ca="1" si="0"/>
        <v>0.69889999999999997</v>
      </c>
      <c r="G15" s="3"/>
    </row>
    <row r="16" spans="1:7" outlineLevel="2" x14ac:dyDescent="0.25">
      <c r="A16" s="9">
        <f ca="1">IF(INDIRECT("R[-2]C[0]", FALSE)="№",1,ROW()-6-INDIRECT("R[-2]C[0]", FALSE))</f>
        <v>8</v>
      </c>
      <c r="B16" s="9" t="s">
        <v>25</v>
      </c>
      <c r="C16" s="10">
        <v>785360</v>
      </c>
      <c r="D16" s="10">
        <v>792770</v>
      </c>
      <c r="E16" s="10">
        <v>582641.66</v>
      </c>
      <c r="F16" s="11">
        <f t="shared" ca="1" si="0"/>
        <v>0.7349</v>
      </c>
      <c r="G16" s="3"/>
    </row>
    <row r="17" spans="1:7" ht="30" outlineLevel="3" x14ac:dyDescent="0.25">
      <c r="A17" s="12"/>
      <c r="B17" s="12" t="s">
        <v>26</v>
      </c>
      <c r="C17" s="13">
        <v>785360</v>
      </c>
      <c r="D17" s="13">
        <v>792770</v>
      </c>
      <c r="E17" s="13">
        <v>582641.66</v>
      </c>
      <c r="F17" s="14">
        <f t="shared" ca="1" si="0"/>
        <v>0.7349</v>
      </c>
      <c r="G17" s="3"/>
    </row>
    <row r="18" spans="1:7" outlineLevel="2" x14ac:dyDescent="0.25">
      <c r="A18" s="9">
        <f ca="1">IF(INDIRECT("R[-2]C[0]", FALSE)="№",1,ROW()-6-INDIRECT("R[-2]C[0]", FALSE))</f>
        <v>4</v>
      </c>
      <c r="B18" s="9" t="s">
        <v>27</v>
      </c>
      <c r="C18" s="10">
        <v>847150</v>
      </c>
      <c r="D18" s="10">
        <v>855140</v>
      </c>
      <c r="E18" s="10">
        <v>578995.69999999995</v>
      </c>
      <c r="F18" s="11">
        <f t="shared" ca="1" si="0"/>
        <v>0.67710000000000004</v>
      </c>
      <c r="G18" s="3"/>
    </row>
    <row r="19" spans="1:7" ht="30" outlineLevel="3" x14ac:dyDescent="0.25">
      <c r="A19" s="12"/>
      <c r="B19" s="12" t="s">
        <v>28</v>
      </c>
      <c r="C19" s="13">
        <v>847150</v>
      </c>
      <c r="D19" s="13">
        <v>855140</v>
      </c>
      <c r="E19" s="13">
        <v>578995.69999999995</v>
      </c>
      <c r="F19" s="14">
        <f t="shared" ca="1" si="0"/>
        <v>0.67710000000000004</v>
      </c>
      <c r="G19" s="3"/>
    </row>
    <row r="20" spans="1:7" outlineLevel="2" x14ac:dyDescent="0.25">
      <c r="A20" s="9">
        <f ca="1">IF(INDIRECT("R[-2]C[0]", FALSE)="№",1,ROW()-6-INDIRECT("R[-2]C[0]", FALSE))</f>
        <v>10</v>
      </c>
      <c r="B20" s="9" t="s">
        <v>29</v>
      </c>
      <c r="C20" s="10">
        <v>777550</v>
      </c>
      <c r="D20" s="10">
        <v>540090</v>
      </c>
      <c r="E20" s="10">
        <v>387050.58</v>
      </c>
      <c r="F20" s="11">
        <f t="shared" ca="1" si="0"/>
        <v>0.71660000000000001</v>
      </c>
      <c r="G20" s="3"/>
    </row>
    <row r="21" spans="1:7" ht="30" outlineLevel="3" x14ac:dyDescent="0.25">
      <c r="A21" s="12"/>
      <c r="B21" s="12" t="s">
        <v>30</v>
      </c>
      <c r="C21" s="13">
        <v>777550</v>
      </c>
      <c r="D21" s="13">
        <v>540090</v>
      </c>
      <c r="E21" s="13">
        <v>387050.58</v>
      </c>
      <c r="F21" s="14">
        <f t="shared" ca="1" si="0"/>
        <v>0.71660000000000001</v>
      </c>
      <c r="G21" s="3"/>
    </row>
    <row r="22" spans="1:7" outlineLevel="2" x14ac:dyDescent="0.25">
      <c r="A22" s="9">
        <f ca="1">IF(INDIRECT("R[-2]C[0]", FALSE)="№",1,ROW()-6-INDIRECT("R[-2]C[0]", FALSE))</f>
        <v>6</v>
      </c>
      <c r="B22" s="9" t="s">
        <v>31</v>
      </c>
      <c r="C22" s="10">
        <v>777550</v>
      </c>
      <c r="D22" s="10">
        <v>784890</v>
      </c>
      <c r="E22" s="10">
        <v>381072.27</v>
      </c>
      <c r="F22" s="11">
        <f t="shared" ca="1" si="0"/>
        <v>0.48549999999999999</v>
      </c>
      <c r="G22" s="3"/>
    </row>
    <row r="23" spans="1:7" ht="30" outlineLevel="3" x14ac:dyDescent="0.25">
      <c r="A23" s="12"/>
      <c r="B23" s="12" t="s">
        <v>32</v>
      </c>
      <c r="C23" s="13">
        <v>777550</v>
      </c>
      <c r="D23" s="13">
        <v>784890</v>
      </c>
      <c r="E23" s="13">
        <v>381072.27</v>
      </c>
      <c r="F23" s="14">
        <f t="shared" ca="1" si="0"/>
        <v>0.48549999999999999</v>
      </c>
      <c r="G23" s="3"/>
    </row>
    <row r="24" spans="1:7" outlineLevel="2" x14ac:dyDescent="0.25">
      <c r="A24" s="9">
        <f ca="1">IF(INDIRECT("R[-2]C[0]", FALSE)="№",1,ROW()-6-INDIRECT("R[-2]C[0]", FALSE))</f>
        <v>12</v>
      </c>
      <c r="B24" s="9" t="s">
        <v>33</v>
      </c>
      <c r="C24" s="10">
        <v>776650</v>
      </c>
      <c r="D24" s="10">
        <v>791440</v>
      </c>
      <c r="E24" s="10">
        <v>555079.47</v>
      </c>
      <c r="F24" s="11">
        <f t="shared" ca="1" si="0"/>
        <v>0.70140000000000002</v>
      </c>
      <c r="G24" s="3"/>
    </row>
    <row r="25" spans="1:7" ht="30" outlineLevel="3" x14ac:dyDescent="0.25">
      <c r="A25" s="12"/>
      <c r="B25" s="12" t="s">
        <v>34</v>
      </c>
      <c r="C25" s="13">
        <v>776650</v>
      </c>
      <c r="D25" s="13">
        <v>791440</v>
      </c>
      <c r="E25" s="13">
        <v>555079.47</v>
      </c>
      <c r="F25" s="14">
        <f t="shared" ca="1" si="0"/>
        <v>0.70140000000000002</v>
      </c>
      <c r="G25" s="3"/>
    </row>
    <row r="26" spans="1:7" outlineLevel="2" x14ac:dyDescent="0.25">
      <c r="A26" s="9">
        <f ca="1">IF(INDIRECT("R[-2]C[0]", FALSE)="№",1,ROW()-6-INDIRECT("R[-2]C[0]", FALSE))</f>
        <v>8</v>
      </c>
      <c r="B26" s="9" t="s">
        <v>35</v>
      </c>
      <c r="C26" s="10">
        <v>784050</v>
      </c>
      <c r="D26" s="10">
        <v>806240</v>
      </c>
      <c r="E26" s="10">
        <v>573455.56999999995</v>
      </c>
      <c r="F26" s="11">
        <f t="shared" ca="1" si="0"/>
        <v>0.71130000000000004</v>
      </c>
      <c r="G26" s="3"/>
    </row>
    <row r="27" spans="1:7" ht="30" outlineLevel="3" x14ac:dyDescent="0.25">
      <c r="A27" s="12"/>
      <c r="B27" s="12" t="s">
        <v>36</v>
      </c>
      <c r="C27" s="13">
        <v>784050</v>
      </c>
      <c r="D27" s="13">
        <v>806240</v>
      </c>
      <c r="E27" s="13">
        <v>573455.56999999995</v>
      </c>
      <c r="F27" s="14">
        <f t="shared" ca="1" si="0"/>
        <v>0.71130000000000004</v>
      </c>
      <c r="G27" s="3"/>
    </row>
    <row r="28" spans="1:7" outlineLevel="2" x14ac:dyDescent="0.25">
      <c r="A28" s="9">
        <f ca="1">IF(INDIRECT("R[-2]C[0]", FALSE)="№",1,ROW()-6-INDIRECT("R[-2]C[0]", FALSE))</f>
        <v>14</v>
      </c>
      <c r="B28" s="9" t="s">
        <v>37</v>
      </c>
      <c r="C28" s="10">
        <v>777550</v>
      </c>
      <c r="D28" s="10">
        <v>784890</v>
      </c>
      <c r="E28" s="10">
        <v>580667.75</v>
      </c>
      <c r="F28" s="11">
        <f t="shared" ca="1" si="0"/>
        <v>0.73980000000000001</v>
      </c>
      <c r="G28" s="3"/>
    </row>
    <row r="29" spans="1:7" ht="30" outlineLevel="3" x14ac:dyDescent="0.25">
      <c r="A29" s="12"/>
      <c r="B29" s="12" t="s">
        <v>38</v>
      </c>
      <c r="C29" s="13">
        <v>777550</v>
      </c>
      <c r="D29" s="13">
        <v>784890</v>
      </c>
      <c r="E29" s="13">
        <v>580667.75</v>
      </c>
      <c r="F29" s="14">
        <f t="shared" ca="1" si="0"/>
        <v>0.73980000000000001</v>
      </c>
      <c r="G29" s="3"/>
    </row>
    <row r="30" spans="1:7" outlineLevel="2" x14ac:dyDescent="0.25">
      <c r="A30" s="9">
        <f ca="1">IF(INDIRECT("R[-2]C[0]", FALSE)="№",1,ROW()-6-INDIRECT("R[-2]C[0]", FALSE))</f>
        <v>10</v>
      </c>
      <c r="B30" s="9" t="s">
        <v>39</v>
      </c>
      <c r="C30" s="10">
        <v>1368870</v>
      </c>
      <c r="D30" s="10">
        <v>1381780</v>
      </c>
      <c r="E30" s="10">
        <v>956646.78</v>
      </c>
      <c r="F30" s="11">
        <f t="shared" ca="1" si="0"/>
        <v>0.69230000000000003</v>
      </c>
      <c r="G30" s="3"/>
    </row>
    <row r="31" spans="1:7" ht="30" outlineLevel="3" x14ac:dyDescent="0.25">
      <c r="A31" s="12"/>
      <c r="B31" s="12" t="s">
        <v>40</v>
      </c>
      <c r="C31" s="13">
        <v>1368870</v>
      </c>
      <c r="D31" s="13">
        <v>1381780</v>
      </c>
      <c r="E31" s="13">
        <v>956646.78</v>
      </c>
      <c r="F31" s="14">
        <f t="shared" ca="1" si="0"/>
        <v>0.69230000000000003</v>
      </c>
      <c r="G31" s="3"/>
    </row>
    <row r="32" spans="1:7" outlineLevel="2" x14ac:dyDescent="0.25">
      <c r="A32" s="9">
        <f ca="1">IF(INDIRECT("R[-2]C[0]", FALSE)="№",1,ROW()-6-INDIRECT("R[-2]C[0]", FALSE))</f>
        <v>16</v>
      </c>
      <c r="B32" s="9" t="s">
        <v>41</v>
      </c>
      <c r="C32" s="10">
        <v>1107880</v>
      </c>
      <c r="D32" s="10">
        <v>1118530</v>
      </c>
      <c r="E32" s="10">
        <v>759508.86</v>
      </c>
      <c r="F32" s="11">
        <f t="shared" ca="1" si="0"/>
        <v>0.67900000000000005</v>
      </c>
      <c r="G32" s="3"/>
    </row>
    <row r="33" spans="1:7" ht="30" outlineLevel="3" x14ac:dyDescent="0.25">
      <c r="A33" s="12"/>
      <c r="B33" s="12" t="s">
        <v>42</v>
      </c>
      <c r="C33" s="13">
        <v>1107880</v>
      </c>
      <c r="D33" s="13">
        <v>1118530</v>
      </c>
      <c r="E33" s="13">
        <v>759508.86</v>
      </c>
      <c r="F33" s="14">
        <f t="shared" ca="1" si="0"/>
        <v>0.67900000000000005</v>
      </c>
      <c r="G33" s="3"/>
    </row>
    <row r="34" spans="1:7" outlineLevel="2" x14ac:dyDescent="0.25">
      <c r="A34" s="9">
        <f ca="1">IF(INDIRECT("R[-2]C[0]", FALSE)="№",1,ROW()-6-INDIRECT("R[-2]C[0]", FALSE))</f>
        <v>12</v>
      </c>
      <c r="B34" s="9" t="s">
        <v>43</v>
      </c>
      <c r="C34" s="10">
        <v>1562210</v>
      </c>
      <c r="D34" s="10">
        <v>1591960</v>
      </c>
      <c r="E34" s="10">
        <v>1093664.51</v>
      </c>
      <c r="F34" s="11">
        <f t="shared" ca="1" si="0"/>
        <v>0.68700000000000006</v>
      </c>
      <c r="G34" s="3"/>
    </row>
    <row r="35" spans="1:7" ht="30" outlineLevel="3" x14ac:dyDescent="0.25">
      <c r="A35" s="12"/>
      <c r="B35" s="12" t="s">
        <v>44</v>
      </c>
      <c r="C35" s="13">
        <v>1562210</v>
      </c>
      <c r="D35" s="13">
        <v>1591960</v>
      </c>
      <c r="E35" s="13">
        <v>1093664.51</v>
      </c>
      <c r="F35" s="14">
        <f t="shared" ca="1" si="0"/>
        <v>0.68700000000000006</v>
      </c>
      <c r="G35" s="3"/>
    </row>
    <row r="36" spans="1:7" outlineLevel="2" x14ac:dyDescent="0.25">
      <c r="A36" s="9">
        <f ca="1">IF(INDIRECT("R[-2]C[0]", FALSE)="№",1,ROW()-6-INDIRECT("R[-2]C[0]", FALSE))</f>
        <v>18</v>
      </c>
      <c r="B36" s="9" t="s">
        <v>45</v>
      </c>
      <c r="C36" s="10">
        <v>784050</v>
      </c>
      <c r="D36" s="10">
        <v>791440</v>
      </c>
      <c r="E36" s="10">
        <v>536494.54</v>
      </c>
      <c r="F36" s="11">
        <f t="shared" ca="1" si="0"/>
        <v>0.67789999999999995</v>
      </c>
      <c r="G36" s="3"/>
    </row>
    <row r="37" spans="1:7" ht="30" outlineLevel="3" x14ac:dyDescent="0.25">
      <c r="A37" s="12"/>
      <c r="B37" s="12" t="s">
        <v>46</v>
      </c>
      <c r="C37" s="13">
        <v>784050</v>
      </c>
      <c r="D37" s="13">
        <v>791440</v>
      </c>
      <c r="E37" s="13">
        <v>536494.54</v>
      </c>
      <c r="F37" s="14">
        <f t="shared" ca="1" si="0"/>
        <v>0.67789999999999995</v>
      </c>
      <c r="G37" s="3"/>
    </row>
    <row r="38" spans="1:7" outlineLevel="2" x14ac:dyDescent="0.25">
      <c r="A38" s="9">
        <f ca="1">IF(INDIRECT("R[-2]C[0]", FALSE)="№",1,ROW()-6-INDIRECT("R[-2]C[0]", FALSE))</f>
        <v>14</v>
      </c>
      <c r="B38" s="9" t="s">
        <v>47</v>
      </c>
      <c r="C38" s="10">
        <v>777550</v>
      </c>
      <c r="D38" s="10">
        <v>540090</v>
      </c>
      <c r="E38" s="10">
        <v>346428.41</v>
      </c>
      <c r="F38" s="11">
        <f t="shared" ca="1" si="0"/>
        <v>0.64139999999999997</v>
      </c>
      <c r="G38" s="3"/>
    </row>
    <row r="39" spans="1:7" ht="30" outlineLevel="3" x14ac:dyDescent="0.25">
      <c r="A39" s="12"/>
      <c r="B39" s="12" t="s">
        <v>48</v>
      </c>
      <c r="C39" s="13">
        <v>777550</v>
      </c>
      <c r="D39" s="13">
        <v>540090</v>
      </c>
      <c r="E39" s="13">
        <v>346428.41</v>
      </c>
      <c r="F39" s="14">
        <f t="shared" ref="F39:F62" ca="1" si="1">IF(INDIRECT("R[0]C[-2]", FALSE)=0,0,ROUND(INDIRECT("R[0]C[-1]", FALSE)/INDIRECT("R[0]C[-2]", FALSE),4))</f>
        <v>0.64139999999999997</v>
      </c>
      <c r="G39" s="3"/>
    </row>
    <row r="40" spans="1:7" outlineLevel="2" x14ac:dyDescent="0.25">
      <c r="A40" s="9">
        <f ca="1">IF(INDIRECT("R[-2]C[0]", FALSE)="№",1,ROW()-6-INDIRECT("R[-2]C[0]", FALSE))</f>
        <v>20</v>
      </c>
      <c r="B40" s="9" t="s">
        <v>49</v>
      </c>
      <c r="C40" s="10">
        <v>777550</v>
      </c>
      <c r="D40" s="10">
        <v>784890</v>
      </c>
      <c r="E40" s="10">
        <v>538147.98</v>
      </c>
      <c r="F40" s="11">
        <f t="shared" ca="1" si="1"/>
        <v>0.68559999999999999</v>
      </c>
      <c r="G40" s="3"/>
    </row>
    <row r="41" spans="1:7" ht="30" outlineLevel="3" x14ac:dyDescent="0.25">
      <c r="A41" s="12"/>
      <c r="B41" s="12" t="s">
        <v>50</v>
      </c>
      <c r="C41" s="13">
        <v>777550</v>
      </c>
      <c r="D41" s="13">
        <v>784890</v>
      </c>
      <c r="E41" s="13">
        <v>538147.98</v>
      </c>
      <c r="F41" s="14">
        <f t="shared" ca="1" si="1"/>
        <v>0.68559999999999999</v>
      </c>
      <c r="G41" s="3"/>
    </row>
    <row r="42" spans="1:7" outlineLevel="2" x14ac:dyDescent="0.25">
      <c r="A42" s="9">
        <f ca="1">IF(INDIRECT("R[-2]C[0]", FALSE)="№",1,ROW()-6-INDIRECT("R[-2]C[0]", FALSE))</f>
        <v>16</v>
      </c>
      <c r="B42" s="9" t="s">
        <v>51</v>
      </c>
      <c r="C42" s="10">
        <v>777550</v>
      </c>
      <c r="D42" s="10">
        <v>784890</v>
      </c>
      <c r="E42" s="10">
        <v>521059.95</v>
      </c>
      <c r="F42" s="11">
        <f t="shared" ca="1" si="1"/>
        <v>0.66390000000000005</v>
      </c>
      <c r="G42" s="3"/>
    </row>
    <row r="43" spans="1:7" ht="30" outlineLevel="3" x14ac:dyDescent="0.25">
      <c r="A43" s="12"/>
      <c r="B43" s="12" t="s">
        <v>52</v>
      </c>
      <c r="C43" s="13">
        <v>777550</v>
      </c>
      <c r="D43" s="13">
        <v>784890</v>
      </c>
      <c r="E43" s="13">
        <v>521059.95</v>
      </c>
      <c r="F43" s="14">
        <f t="shared" ca="1" si="1"/>
        <v>0.66390000000000005</v>
      </c>
      <c r="G43" s="3"/>
    </row>
    <row r="44" spans="1:7" outlineLevel="2" x14ac:dyDescent="0.25">
      <c r="A44" s="9">
        <f ca="1">IF(INDIRECT("R[-2]C[0]", FALSE)="№",1,ROW()-6-INDIRECT("R[-2]C[0]", FALSE))</f>
        <v>22</v>
      </c>
      <c r="B44" s="9" t="s">
        <v>53</v>
      </c>
      <c r="C44" s="10">
        <v>777550</v>
      </c>
      <c r="D44" s="10">
        <v>784890</v>
      </c>
      <c r="E44" s="10">
        <v>510129.04</v>
      </c>
      <c r="F44" s="11">
        <f t="shared" ca="1" si="1"/>
        <v>0.64990000000000003</v>
      </c>
      <c r="G44" s="3"/>
    </row>
    <row r="45" spans="1:7" ht="30" outlineLevel="3" x14ac:dyDescent="0.25">
      <c r="A45" s="12"/>
      <c r="B45" s="12" t="s">
        <v>54</v>
      </c>
      <c r="C45" s="13">
        <v>777550</v>
      </c>
      <c r="D45" s="13">
        <v>784890</v>
      </c>
      <c r="E45" s="13">
        <v>510129.04</v>
      </c>
      <c r="F45" s="14">
        <f t="shared" ca="1" si="1"/>
        <v>0.64990000000000003</v>
      </c>
      <c r="G45" s="3"/>
    </row>
    <row r="46" spans="1:7" outlineLevel="2" x14ac:dyDescent="0.25">
      <c r="A46" s="9">
        <f ca="1">IF(INDIRECT("R[-2]C[0]", FALSE)="№",1,ROW()-6-INDIRECT("R[-2]C[0]", FALSE))</f>
        <v>18</v>
      </c>
      <c r="B46" s="9" t="s">
        <v>55</v>
      </c>
      <c r="C46" s="10">
        <v>777550</v>
      </c>
      <c r="D46" s="10">
        <v>784890</v>
      </c>
      <c r="E46" s="10">
        <v>581010.12</v>
      </c>
      <c r="F46" s="11">
        <f t="shared" ca="1" si="1"/>
        <v>0.74019999999999997</v>
      </c>
      <c r="G46" s="3"/>
    </row>
    <row r="47" spans="1:7" ht="30" outlineLevel="3" x14ac:dyDescent="0.25">
      <c r="A47" s="12"/>
      <c r="B47" s="12" t="s">
        <v>56</v>
      </c>
      <c r="C47" s="13">
        <v>777550</v>
      </c>
      <c r="D47" s="13">
        <v>784890</v>
      </c>
      <c r="E47" s="13">
        <v>581010.12</v>
      </c>
      <c r="F47" s="14">
        <f t="shared" ca="1" si="1"/>
        <v>0.74019999999999997</v>
      </c>
      <c r="G47" s="3"/>
    </row>
    <row r="48" spans="1:7" outlineLevel="2" x14ac:dyDescent="0.25">
      <c r="A48" s="9">
        <f ca="1">IF(INDIRECT("R[-2]C[0]", FALSE)="№",1,ROW()-6-INDIRECT("R[-2]C[0]", FALSE))</f>
        <v>24</v>
      </c>
      <c r="B48" s="9" t="s">
        <v>57</v>
      </c>
      <c r="C48" s="10">
        <v>10632920</v>
      </c>
      <c r="D48" s="10">
        <v>10632920</v>
      </c>
      <c r="E48" s="10">
        <v>7120072.5</v>
      </c>
      <c r="F48" s="11">
        <f t="shared" ca="1" si="1"/>
        <v>0.66959999999999997</v>
      </c>
      <c r="G48" s="3"/>
    </row>
    <row r="49" spans="1:7" ht="30" outlineLevel="3" x14ac:dyDescent="0.25">
      <c r="A49" s="12"/>
      <c r="B49" s="12" t="s">
        <v>58</v>
      </c>
      <c r="C49" s="13">
        <v>10632920</v>
      </c>
      <c r="D49" s="13">
        <v>10632920</v>
      </c>
      <c r="E49" s="13">
        <v>7120072.5</v>
      </c>
      <c r="F49" s="14">
        <f t="shared" ca="1" si="1"/>
        <v>0.66959999999999997</v>
      </c>
      <c r="G49" s="3"/>
    </row>
    <row r="50" spans="1:7" outlineLevel="2" x14ac:dyDescent="0.25">
      <c r="A50" s="9">
        <f ca="1">IF(INDIRECT("R[-2]C[0]", FALSE)="№",1,ROW()-6-INDIRECT("R[-2]C[0]", FALSE))</f>
        <v>20</v>
      </c>
      <c r="B50" s="9" t="s">
        <v>59</v>
      </c>
      <c r="C50" s="10">
        <v>2377660</v>
      </c>
      <c r="D50" s="10">
        <v>2422530</v>
      </c>
      <c r="E50" s="10">
        <v>1465301.43</v>
      </c>
      <c r="F50" s="11">
        <f t="shared" ca="1" si="1"/>
        <v>0.60489999999999999</v>
      </c>
      <c r="G50" s="3"/>
    </row>
    <row r="51" spans="1:7" ht="30" outlineLevel="3" x14ac:dyDescent="0.25">
      <c r="A51" s="12"/>
      <c r="B51" s="12" t="s">
        <v>60</v>
      </c>
      <c r="C51" s="13">
        <v>2377660</v>
      </c>
      <c r="D51" s="13">
        <v>2422530</v>
      </c>
      <c r="E51" s="13">
        <v>1465301.43</v>
      </c>
      <c r="F51" s="14">
        <f t="shared" ca="1" si="1"/>
        <v>0.60489999999999999</v>
      </c>
      <c r="G51" s="3"/>
    </row>
    <row r="52" spans="1:7" outlineLevel="2" x14ac:dyDescent="0.25">
      <c r="A52" s="9">
        <f ca="1">IF(INDIRECT("R[-2]C[0]", FALSE)="№",1,ROW()-6-INDIRECT("R[-2]C[0]", FALSE))</f>
        <v>26</v>
      </c>
      <c r="B52" s="9" t="s">
        <v>61</v>
      </c>
      <c r="C52" s="10">
        <v>1506360</v>
      </c>
      <c r="D52" s="10">
        <v>1520570</v>
      </c>
      <c r="E52" s="10">
        <v>1094224.31</v>
      </c>
      <c r="F52" s="11">
        <f t="shared" ca="1" si="1"/>
        <v>0.71960000000000002</v>
      </c>
      <c r="G52" s="3"/>
    </row>
    <row r="53" spans="1:7" ht="30" outlineLevel="3" x14ac:dyDescent="0.25">
      <c r="A53" s="12"/>
      <c r="B53" s="12" t="s">
        <v>62</v>
      </c>
      <c r="C53" s="13">
        <v>1506360</v>
      </c>
      <c r="D53" s="13">
        <v>1520570</v>
      </c>
      <c r="E53" s="13">
        <v>1094224.31</v>
      </c>
      <c r="F53" s="14">
        <f t="shared" ca="1" si="1"/>
        <v>0.71960000000000002</v>
      </c>
      <c r="G53" s="3"/>
    </row>
    <row r="54" spans="1:7" outlineLevel="2" x14ac:dyDescent="0.25">
      <c r="A54" s="9">
        <f ca="1">IF(INDIRECT("R[-2]C[0]", FALSE)="№",1,ROW()-6-INDIRECT("R[-2]C[0]", FALSE))</f>
        <v>22</v>
      </c>
      <c r="B54" s="9" t="s">
        <v>63</v>
      </c>
      <c r="C54" s="10">
        <v>1422090</v>
      </c>
      <c r="D54" s="10">
        <v>1435630</v>
      </c>
      <c r="E54" s="10">
        <v>1002357.06</v>
      </c>
      <c r="F54" s="11">
        <f t="shared" ca="1" si="1"/>
        <v>0.69820000000000004</v>
      </c>
      <c r="G54" s="3"/>
    </row>
    <row r="55" spans="1:7" ht="30" outlineLevel="3" x14ac:dyDescent="0.25">
      <c r="A55" s="12"/>
      <c r="B55" s="12" t="s">
        <v>64</v>
      </c>
      <c r="C55" s="13">
        <v>1422090</v>
      </c>
      <c r="D55" s="13">
        <v>1435630</v>
      </c>
      <c r="E55" s="13">
        <v>1002357.06</v>
      </c>
      <c r="F55" s="14">
        <f t="shared" ca="1" si="1"/>
        <v>0.69820000000000004</v>
      </c>
      <c r="G55" s="3"/>
    </row>
    <row r="56" spans="1:7" outlineLevel="2" x14ac:dyDescent="0.25">
      <c r="A56" s="9">
        <f ca="1">IF(INDIRECT("R[-2]C[0]", FALSE)="№",1,ROW()-6-INDIRECT("R[-2]C[0]", FALSE))</f>
        <v>28</v>
      </c>
      <c r="B56" s="9" t="s">
        <v>65</v>
      </c>
      <c r="C56" s="10">
        <v>2238980</v>
      </c>
      <c r="D56" s="10">
        <v>2259900</v>
      </c>
      <c r="E56" s="10">
        <v>1610854.19</v>
      </c>
      <c r="F56" s="11">
        <f t="shared" ca="1" si="1"/>
        <v>0.71279999999999999</v>
      </c>
      <c r="G56" s="3"/>
    </row>
    <row r="57" spans="1:7" ht="30" outlineLevel="3" x14ac:dyDescent="0.25">
      <c r="A57" s="12"/>
      <c r="B57" s="12" t="s">
        <v>66</v>
      </c>
      <c r="C57" s="13">
        <v>2238980</v>
      </c>
      <c r="D57" s="13">
        <v>2259900</v>
      </c>
      <c r="E57" s="13">
        <v>1610854.19</v>
      </c>
      <c r="F57" s="14">
        <f t="shared" ca="1" si="1"/>
        <v>0.71279999999999999</v>
      </c>
      <c r="G57" s="3"/>
    </row>
    <row r="58" spans="1:7" outlineLevel="2" x14ac:dyDescent="0.25">
      <c r="A58" s="9">
        <f ca="1">IF(INDIRECT("R[-2]C[0]", FALSE)="№",1,ROW()-6-INDIRECT("R[-2]C[0]", FALSE))</f>
        <v>24</v>
      </c>
      <c r="B58" s="9" t="s">
        <v>67</v>
      </c>
      <c r="C58" s="10">
        <v>2000750</v>
      </c>
      <c r="D58" s="10">
        <v>2019620</v>
      </c>
      <c r="E58" s="10">
        <v>1371106.75</v>
      </c>
      <c r="F58" s="11">
        <f t="shared" ca="1" si="1"/>
        <v>0.67889999999999995</v>
      </c>
      <c r="G58" s="3"/>
    </row>
    <row r="59" spans="1:7" ht="30" outlineLevel="3" x14ac:dyDescent="0.25">
      <c r="A59" s="12"/>
      <c r="B59" s="12" t="s">
        <v>68</v>
      </c>
      <c r="C59" s="13">
        <v>2000750</v>
      </c>
      <c r="D59" s="13">
        <v>2019620</v>
      </c>
      <c r="E59" s="13">
        <v>1371106.75</v>
      </c>
      <c r="F59" s="14">
        <f t="shared" ca="1" si="1"/>
        <v>0.67889999999999995</v>
      </c>
      <c r="G59" s="3"/>
    </row>
    <row r="60" spans="1:7" outlineLevel="2" x14ac:dyDescent="0.25">
      <c r="A60" s="9">
        <f ca="1">IF(INDIRECT("R[-2]C[0]", FALSE)="№",1,ROW()-6-INDIRECT("R[-2]C[0]", FALSE))</f>
        <v>30</v>
      </c>
      <c r="B60" s="9" t="s">
        <v>69</v>
      </c>
      <c r="C60" s="10">
        <v>2000750</v>
      </c>
      <c r="D60" s="10">
        <v>2019620</v>
      </c>
      <c r="E60" s="10">
        <v>1371597.42</v>
      </c>
      <c r="F60" s="11">
        <f t="shared" ca="1" si="1"/>
        <v>0.67910000000000004</v>
      </c>
      <c r="G60" s="3"/>
    </row>
    <row r="61" spans="1:7" ht="30" outlineLevel="3" x14ac:dyDescent="0.25">
      <c r="A61" s="12"/>
      <c r="B61" s="12" t="s">
        <v>70</v>
      </c>
      <c r="C61" s="13">
        <v>2000750</v>
      </c>
      <c r="D61" s="13">
        <v>2019620</v>
      </c>
      <c r="E61" s="13">
        <v>1371597.42</v>
      </c>
      <c r="F61" s="14">
        <f t="shared" ca="1" si="1"/>
        <v>0.67910000000000004</v>
      </c>
      <c r="G61" s="3"/>
    </row>
    <row r="62" spans="1:7" ht="15" customHeight="1" x14ac:dyDescent="0.25">
      <c r="A62" s="32" t="s">
        <v>14</v>
      </c>
      <c r="B62" s="33"/>
      <c r="C62" s="15">
        <v>40210670</v>
      </c>
      <c r="D62" s="15">
        <v>39852300</v>
      </c>
      <c r="E62" s="16">
        <v>27092982.699999999</v>
      </c>
      <c r="F62" s="17">
        <f t="shared" ca="1" si="1"/>
        <v>0.67979999999999996</v>
      </c>
      <c r="G62" s="3"/>
    </row>
  </sheetData>
  <mergeCells count="8">
    <mergeCell ref="A62:B62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activeCell="D24" sqref="D24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40.700000000000003" customHeight="1" x14ac:dyDescent="0.25">
      <c r="A1" s="34" t="s">
        <v>95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0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1</v>
      </c>
      <c r="B4" s="38" t="s">
        <v>2</v>
      </c>
      <c r="C4" s="38" t="s">
        <v>3</v>
      </c>
      <c r="D4" s="39"/>
      <c r="E4" s="38" t="s">
        <v>4</v>
      </c>
      <c r="F4" s="38" t="s">
        <v>5</v>
      </c>
      <c r="G4" s="3"/>
    </row>
    <row r="5" spans="1:7" ht="30" x14ac:dyDescent="0.25">
      <c r="A5" s="39"/>
      <c r="B5" s="39"/>
      <c r="C5" s="7" t="s">
        <v>6</v>
      </c>
      <c r="D5" s="7" t="s">
        <v>7</v>
      </c>
      <c r="E5" s="39"/>
      <c r="F5" s="39"/>
      <c r="G5" s="3"/>
    </row>
    <row r="6" spans="1:7" ht="16.350000000000001" customHeight="1" x14ac:dyDescent="0.25">
      <c r="A6" s="7" t="s">
        <v>8</v>
      </c>
      <c r="B6" s="7" t="s">
        <v>9</v>
      </c>
      <c r="C6" s="7" t="s">
        <v>10</v>
      </c>
      <c r="D6" s="7" t="s">
        <v>11</v>
      </c>
      <c r="E6" s="7" t="s">
        <v>12</v>
      </c>
      <c r="F6" s="8" t="s">
        <v>13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57</v>
      </c>
      <c r="C7" s="10">
        <v>53400</v>
      </c>
      <c r="D7" s="10">
        <v>53400</v>
      </c>
      <c r="E7" s="10">
        <v>53400</v>
      </c>
      <c r="F7" s="11">
        <f ca="1">IF(INDIRECT("R[0]C[-2]", FALSE)=0,0,ROUND(INDIRECT("R[0]C[-1]", FALSE)/INDIRECT("R[0]C[-2]", FALSE),4))</f>
        <v>1</v>
      </c>
      <c r="G7" s="3"/>
    </row>
    <row r="8" spans="1:7" ht="30" outlineLevel="3" x14ac:dyDescent="0.25">
      <c r="A8" s="12"/>
      <c r="B8" s="12" t="s">
        <v>58</v>
      </c>
      <c r="C8" s="13">
        <v>53400</v>
      </c>
      <c r="D8" s="13">
        <v>53400</v>
      </c>
      <c r="E8" s="13">
        <v>53400</v>
      </c>
      <c r="F8" s="14">
        <f ca="1">IF(INDIRECT("R[0]C[-2]", FALSE)=0,0,ROUND(INDIRECT("R[0]C[-1]", FALSE)/INDIRECT("R[0]C[-2]", FALSE),4))</f>
        <v>1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63</v>
      </c>
      <c r="C9" s="10">
        <v>25700</v>
      </c>
      <c r="D9" s="10">
        <v>25700</v>
      </c>
      <c r="E9" s="10">
        <v>0</v>
      </c>
      <c r="F9" s="11">
        <f ca="1">IF(INDIRECT("R[0]C[-2]", FALSE)=0,0,ROUND(INDIRECT("R[0]C[-1]", FALSE)/INDIRECT("R[0]C[-2]", FALSE),4))</f>
        <v>0</v>
      </c>
      <c r="G9" s="3"/>
    </row>
    <row r="10" spans="1:7" ht="30" outlineLevel="3" x14ac:dyDescent="0.25">
      <c r="A10" s="12"/>
      <c r="B10" s="12" t="s">
        <v>64</v>
      </c>
      <c r="C10" s="13">
        <v>25700</v>
      </c>
      <c r="D10" s="13">
        <v>25700</v>
      </c>
      <c r="E10" s="13">
        <v>0</v>
      </c>
      <c r="F10" s="14">
        <f ca="1">IF(INDIRECT("R[0]C[-2]", FALSE)=0,0,ROUND(INDIRECT("R[0]C[-1]", FALSE)/INDIRECT("R[0]C[-2]", FALSE),4))</f>
        <v>0</v>
      </c>
      <c r="G10" s="3"/>
    </row>
    <row r="11" spans="1:7" ht="15" customHeight="1" x14ac:dyDescent="0.25">
      <c r="A11" s="32" t="s">
        <v>14</v>
      </c>
      <c r="B11" s="33"/>
      <c r="C11" s="15">
        <v>79100</v>
      </c>
      <c r="D11" s="15">
        <v>79100</v>
      </c>
      <c r="E11" s="16">
        <v>53400</v>
      </c>
      <c r="F11" s="17">
        <f ca="1">IF(INDIRECT("R[0]C[-2]", FALSE)=0,0,ROUND(INDIRECT("R[0]C[-1]", FALSE)/INDIRECT("R[0]C[-2]", FALSE),4))</f>
        <v>0.67510000000000003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8"/>
  <sheetViews>
    <sheetView zoomScaleNormal="100" zoomScaleSheetLayoutView="100" workbookViewId="0">
      <pane ySplit="6" topLeftCell="A284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34" t="s">
        <v>96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0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1</v>
      </c>
      <c r="B4" s="38" t="s">
        <v>2</v>
      </c>
      <c r="C4" s="38" t="s">
        <v>3</v>
      </c>
      <c r="D4" s="39"/>
      <c r="E4" s="38" t="s">
        <v>4</v>
      </c>
      <c r="F4" s="38" t="s">
        <v>5</v>
      </c>
      <c r="G4" s="3"/>
    </row>
    <row r="5" spans="1:7" ht="30" x14ac:dyDescent="0.25">
      <c r="A5" s="39"/>
      <c r="B5" s="39"/>
      <c r="C5" s="7" t="s">
        <v>6</v>
      </c>
      <c r="D5" s="7" t="s">
        <v>7</v>
      </c>
      <c r="E5" s="39"/>
      <c r="F5" s="39"/>
      <c r="G5" s="3"/>
    </row>
    <row r="6" spans="1:7" ht="16.350000000000001" customHeight="1" x14ac:dyDescent="0.25">
      <c r="A6" s="7" t="s">
        <v>8</v>
      </c>
      <c r="B6" s="7" t="s">
        <v>9</v>
      </c>
      <c r="C6" s="7" t="s">
        <v>10</v>
      </c>
      <c r="D6" s="7" t="s">
        <v>11</v>
      </c>
      <c r="E6" s="7" t="s">
        <v>12</v>
      </c>
      <c r="F6" s="8" t="s">
        <v>13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17</v>
      </c>
      <c r="C7" s="10">
        <v>192400</v>
      </c>
      <c r="D7" s="10">
        <v>165100</v>
      </c>
      <c r="E7" s="10">
        <v>112624.03</v>
      </c>
      <c r="F7" s="11">
        <f t="shared" ref="F7:F70" ca="1" si="0">IF(INDIRECT("R[0]C[-2]", FALSE)=0,0,ROUND(INDIRECT("R[0]C[-1]", FALSE)/INDIRECT("R[0]C[-2]", FALSE),4))</f>
        <v>0.68220000000000003</v>
      </c>
      <c r="G7" s="3"/>
    </row>
    <row r="8" spans="1:7" outlineLevel="3" x14ac:dyDescent="0.25">
      <c r="A8" s="12"/>
      <c r="B8" s="12" t="s">
        <v>97</v>
      </c>
      <c r="C8" s="13">
        <v>50500</v>
      </c>
      <c r="D8" s="13">
        <v>0</v>
      </c>
      <c r="E8" s="13">
        <v>0</v>
      </c>
      <c r="F8" s="14">
        <f t="shared" ca="1" si="0"/>
        <v>0</v>
      </c>
      <c r="G8" s="3"/>
    </row>
    <row r="9" spans="1:7" outlineLevel="3" x14ac:dyDescent="0.25">
      <c r="A9" s="12"/>
      <c r="B9" s="12" t="s">
        <v>98</v>
      </c>
      <c r="C9" s="13">
        <v>65100</v>
      </c>
      <c r="D9" s="13">
        <v>54000</v>
      </c>
      <c r="E9" s="13">
        <v>41009.5</v>
      </c>
      <c r="F9" s="14">
        <f t="shared" ca="1" si="0"/>
        <v>0.75939999999999996</v>
      </c>
      <c r="G9" s="3"/>
    </row>
    <row r="10" spans="1:7" outlineLevel="3" x14ac:dyDescent="0.25">
      <c r="A10" s="12"/>
      <c r="B10" s="12" t="s">
        <v>99</v>
      </c>
      <c r="C10" s="13">
        <v>76800</v>
      </c>
      <c r="D10" s="13">
        <v>0</v>
      </c>
      <c r="E10" s="13">
        <v>0</v>
      </c>
      <c r="F10" s="14">
        <f t="shared" ca="1" si="0"/>
        <v>0</v>
      </c>
      <c r="G10" s="3"/>
    </row>
    <row r="11" spans="1:7" outlineLevel="3" x14ac:dyDescent="0.25">
      <c r="A11" s="12"/>
      <c r="B11" s="12" t="s">
        <v>97</v>
      </c>
      <c r="C11" s="13">
        <v>0</v>
      </c>
      <c r="D11" s="13">
        <v>44100</v>
      </c>
      <c r="E11" s="13">
        <v>28101.07</v>
      </c>
      <c r="F11" s="14">
        <f t="shared" ca="1" si="0"/>
        <v>0.63719999999999999</v>
      </c>
      <c r="G11" s="3"/>
    </row>
    <row r="12" spans="1:7" outlineLevel="3" x14ac:dyDescent="0.25">
      <c r="A12" s="12"/>
      <c r="B12" s="12" t="s">
        <v>99</v>
      </c>
      <c r="C12" s="13">
        <v>0</v>
      </c>
      <c r="D12" s="13">
        <v>67000</v>
      </c>
      <c r="E12" s="13">
        <v>43513.46</v>
      </c>
      <c r="F12" s="14">
        <f t="shared" ca="1" si="0"/>
        <v>0.64949999999999997</v>
      </c>
      <c r="G12" s="3"/>
    </row>
    <row r="13" spans="1:7" outlineLevel="2" x14ac:dyDescent="0.25">
      <c r="A13" s="9">
        <f ca="1">IF(INDIRECT("R[-2]C[0]", FALSE)="№",1,ROW()-6-INDIRECT("R[-2]C[0]", FALSE))</f>
        <v>7</v>
      </c>
      <c r="B13" s="9" t="s">
        <v>19</v>
      </c>
      <c r="C13" s="10">
        <v>366400</v>
      </c>
      <c r="D13" s="10">
        <v>369100</v>
      </c>
      <c r="E13" s="10">
        <v>167249.56</v>
      </c>
      <c r="F13" s="11">
        <f t="shared" ca="1" si="0"/>
        <v>0.4531</v>
      </c>
      <c r="G13" s="3"/>
    </row>
    <row r="14" spans="1:7" ht="30" outlineLevel="3" x14ac:dyDescent="0.25">
      <c r="A14" s="12"/>
      <c r="B14" s="12" t="s">
        <v>100</v>
      </c>
      <c r="C14" s="13">
        <v>56300</v>
      </c>
      <c r="D14" s="13">
        <v>0</v>
      </c>
      <c r="E14" s="13">
        <v>0</v>
      </c>
      <c r="F14" s="14">
        <f t="shared" ca="1" si="0"/>
        <v>0</v>
      </c>
      <c r="G14" s="3"/>
    </row>
    <row r="15" spans="1:7" ht="30" outlineLevel="3" x14ac:dyDescent="0.25">
      <c r="A15" s="12"/>
      <c r="B15" s="12" t="s">
        <v>101</v>
      </c>
      <c r="C15" s="13">
        <v>0</v>
      </c>
      <c r="D15" s="13">
        <v>40600</v>
      </c>
      <c r="E15" s="13">
        <v>18089.11</v>
      </c>
      <c r="F15" s="14">
        <f t="shared" ca="1" si="0"/>
        <v>0.44550000000000001</v>
      </c>
      <c r="G15" s="3"/>
    </row>
    <row r="16" spans="1:7" ht="45" outlineLevel="3" x14ac:dyDescent="0.25">
      <c r="A16" s="12"/>
      <c r="B16" s="12" t="s">
        <v>102</v>
      </c>
      <c r="C16" s="13">
        <v>268500</v>
      </c>
      <c r="D16" s="13">
        <v>278400</v>
      </c>
      <c r="E16" s="13">
        <v>122235.39</v>
      </c>
      <c r="F16" s="14">
        <f t="shared" ca="1" si="0"/>
        <v>0.43909999999999999</v>
      </c>
      <c r="G16" s="3"/>
    </row>
    <row r="17" spans="1:7" ht="30" outlineLevel="3" x14ac:dyDescent="0.25">
      <c r="A17" s="12"/>
      <c r="B17" s="12" t="s">
        <v>101</v>
      </c>
      <c r="C17" s="13">
        <v>41600</v>
      </c>
      <c r="D17" s="13">
        <v>0</v>
      </c>
      <c r="E17" s="13">
        <v>0</v>
      </c>
      <c r="F17" s="14">
        <f t="shared" ca="1" si="0"/>
        <v>0</v>
      </c>
      <c r="G17" s="3"/>
    </row>
    <row r="18" spans="1:7" ht="30" outlineLevel="3" x14ac:dyDescent="0.25">
      <c r="A18" s="12"/>
      <c r="B18" s="12" t="s">
        <v>100</v>
      </c>
      <c r="C18" s="13">
        <v>0</v>
      </c>
      <c r="D18" s="13">
        <v>50100</v>
      </c>
      <c r="E18" s="13">
        <v>26925.06</v>
      </c>
      <c r="F18" s="14">
        <f t="shared" ca="1" si="0"/>
        <v>0.53739999999999999</v>
      </c>
      <c r="G18" s="3"/>
    </row>
    <row r="19" spans="1:7" outlineLevel="2" x14ac:dyDescent="0.25">
      <c r="A19" s="9">
        <f ca="1">IF(INDIRECT("R[-2]C[0]", FALSE)="№",1,ROW()-6-INDIRECT("R[-2]C[0]", FALSE))</f>
        <v>13</v>
      </c>
      <c r="B19" s="9" t="s">
        <v>21</v>
      </c>
      <c r="C19" s="10">
        <v>337700</v>
      </c>
      <c r="D19" s="10">
        <v>303100</v>
      </c>
      <c r="E19" s="10">
        <v>168341.12</v>
      </c>
      <c r="F19" s="11">
        <f t="shared" ca="1" si="0"/>
        <v>0.5554</v>
      </c>
      <c r="G19" s="3"/>
    </row>
    <row r="20" spans="1:7" ht="30" outlineLevel="3" x14ac:dyDescent="0.25">
      <c r="A20" s="12"/>
      <c r="B20" s="12" t="s">
        <v>103</v>
      </c>
      <c r="C20" s="13">
        <v>106400</v>
      </c>
      <c r="D20" s="13">
        <v>0</v>
      </c>
      <c r="E20" s="13">
        <v>0</v>
      </c>
      <c r="F20" s="14">
        <f t="shared" ca="1" si="0"/>
        <v>0</v>
      </c>
      <c r="G20" s="3"/>
    </row>
    <row r="21" spans="1:7" ht="30" outlineLevel="3" x14ac:dyDescent="0.25">
      <c r="A21" s="12"/>
      <c r="B21" s="12" t="s">
        <v>104</v>
      </c>
      <c r="C21" s="13">
        <v>23700</v>
      </c>
      <c r="D21" s="13">
        <v>0</v>
      </c>
      <c r="E21" s="13">
        <v>0</v>
      </c>
      <c r="F21" s="14">
        <f t="shared" ca="1" si="0"/>
        <v>0</v>
      </c>
      <c r="G21" s="3"/>
    </row>
    <row r="22" spans="1:7" ht="30" outlineLevel="3" x14ac:dyDescent="0.25">
      <c r="A22" s="12"/>
      <c r="B22" s="12" t="s">
        <v>105</v>
      </c>
      <c r="C22" s="13">
        <v>11600</v>
      </c>
      <c r="D22" s="13">
        <v>0</v>
      </c>
      <c r="E22" s="13">
        <v>0</v>
      </c>
      <c r="F22" s="14">
        <f t="shared" ca="1" si="0"/>
        <v>0</v>
      </c>
      <c r="G22" s="3"/>
    </row>
    <row r="23" spans="1:7" ht="30" outlineLevel="3" x14ac:dyDescent="0.25">
      <c r="A23" s="12"/>
      <c r="B23" s="12" t="s">
        <v>106</v>
      </c>
      <c r="C23" s="13">
        <v>106800</v>
      </c>
      <c r="D23" s="13">
        <v>0</v>
      </c>
      <c r="E23" s="13">
        <v>0</v>
      </c>
      <c r="F23" s="14">
        <f t="shared" ca="1" si="0"/>
        <v>0</v>
      </c>
      <c r="G23" s="3"/>
    </row>
    <row r="24" spans="1:7" ht="30" outlineLevel="3" x14ac:dyDescent="0.25">
      <c r="A24" s="12"/>
      <c r="B24" s="12" t="s">
        <v>107</v>
      </c>
      <c r="C24" s="13">
        <v>0</v>
      </c>
      <c r="D24" s="13">
        <v>84100</v>
      </c>
      <c r="E24" s="13">
        <v>45068.47</v>
      </c>
      <c r="F24" s="14">
        <f t="shared" ca="1" si="0"/>
        <v>0.53590000000000004</v>
      </c>
      <c r="G24" s="3"/>
    </row>
    <row r="25" spans="1:7" ht="30" outlineLevel="3" x14ac:dyDescent="0.25">
      <c r="A25" s="12"/>
      <c r="B25" s="12" t="s">
        <v>106</v>
      </c>
      <c r="C25" s="13">
        <v>0</v>
      </c>
      <c r="D25" s="13">
        <v>94300</v>
      </c>
      <c r="E25" s="13">
        <v>51780.97</v>
      </c>
      <c r="F25" s="14">
        <f t="shared" ca="1" si="0"/>
        <v>0.54910000000000003</v>
      </c>
      <c r="G25" s="3"/>
    </row>
    <row r="26" spans="1:7" ht="30" outlineLevel="3" x14ac:dyDescent="0.25">
      <c r="A26" s="12"/>
      <c r="B26" s="12" t="s">
        <v>107</v>
      </c>
      <c r="C26" s="13">
        <v>89200</v>
      </c>
      <c r="D26" s="13">
        <v>0</v>
      </c>
      <c r="E26" s="13">
        <v>0</v>
      </c>
      <c r="F26" s="14">
        <f t="shared" ca="1" si="0"/>
        <v>0</v>
      </c>
      <c r="G26" s="3"/>
    </row>
    <row r="27" spans="1:7" ht="30" outlineLevel="3" x14ac:dyDescent="0.25">
      <c r="A27" s="12"/>
      <c r="B27" s="12" t="s">
        <v>104</v>
      </c>
      <c r="C27" s="13">
        <v>0</v>
      </c>
      <c r="D27" s="13">
        <v>20200</v>
      </c>
      <c r="E27" s="13">
        <v>13678.18</v>
      </c>
      <c r="F27" s="14">
        <f t="shared" ca="1" si="0"/>
        <v>0.67710000000000004</v>
      </c>
      <c r="G27" s="3"/>
    </row>
    <row r="28" spans="1:7" ht="30" outlineLevel="3" x14ac:dyDescent="0.25">
      <c r="A28" s="12"/>
      <c r="B28" s="12" t="s">
        <v>103</v>
      </c>
      <c r="C28" s="13">
        <v>0</v>
      </c>
      <c r="D28" s="13">
        <v>97500</v>
      </c>
      <c r="E28" s="13">
        <v>54399.25</v>
      </c>
      <c r="F28" s="14">
        <f t="shared" ca="1" si="0"/>
        <v>0.55789999999999995</v>
      </c>
      <c r="G28" s="3"/>
    </row>
    <row r="29" spans="1:7" ht="30" outlineLevel="3" x14ac:dyDescent="0.25">
      <c r="A29" s="12"/>
      <c r="B29" s="12" t="s">
        <v>105</v>
      </c>
      <c r="C29" s="13">
        <v>0</v>
      </c>
      <c r="D29" s="13">
        <v>7000</v>
      </c>
      <c r="E29" s="13">
        <v>3414.25</v>
      </c>
      <c r="F29" s="14">
        <f t="shared" ca="1" si="0"/>
        <v>0.48780000000000001</v>
      </c>
      <c r="G29" s="3"/>
    </row>
    <row r="30" spans="1:7" outlineLevel="2" x14ac:dyDescent="0.25">
      <c r="A30" s="9">
        <f ca="1">IF(INDIRECT("R[-2]C[0]", FALSE)="№",1,ROW()-6-INDIRECT("R[-2]C[0]", FALSE))</f>
        <v>24</v>
      </c>
      <c r="B30" s="9" t="s">
        <v>23</v>
      </c>
      <c r="C30" s="10">
        <v>1050700</v>
      </c>
      <c r="D30" s="10">
        <v>1073000</v>
      </c>
      <c r="E30" s="10">
        <v>521588.44</v>
      </c>
      <c r="F30" s="11">
        <f t="shared" ca="1" si="0"/>
        <v>0.48609999999999998</v>
      </c>
      <c r="G30" s="3"/>
    </row>
    <row r="31" spans="1:7" ht="30" outlineLevel="3" x14ac:dyDescent="0.25">
      <c r="A31" s="12"/>
      <c r="B31" s="12" t="s">
        <v>108</v>
      </c>
      <c r="C31" s="13">
        <v>606200</v>
      </c>
      <c r="D31" s="13">
        <v>0</v>
      </c>
      <c r="E31" s="13">
        <v>0</v>
      </c>
      <c r="F31" s="14">
        <f t="shared" ca="1" si="0"/>
        <v>0</v>
      </c>
      <c r="G31" s="3"/>
    </row>
    <row r="32" spans="1:7" ht="30" outlineLevel="3" x14ac:dyDescent="0.25">
      <c r="A32" s="12"/>
      <c r="B32" s="12" t="s">
        <v>109</v>
      </c>
      <c r="C32" s="13">
        <v>76800</v>
      </c>
      <c r="D32" s="13">
        <v>0</v>
      </c>
      <c r="E32" s="13">
        <v>0</v>
      </c>
      <c r="F32" s="14">
        <f t="shared" ca="1" si="0"/>
        <v>0</v>
      </c>
      <c r="G32" s="3"/>
    </row>
    <row r="33" spans="1:7" ht="30" outlineLevel="3" x14ac:dyDescent="0.25">
      <c r="A33" s="12"/>
      <c r="B33" s="12" t="s">
        <v>110</v>
      </c>
      <c r="C33" s="13">
        <v>267200</v>
      </c>
      <c r="D33" s="13">
        <v>279400</v>
      </c>
      <c r="E33" s="13">
        <v>182782.61</v>
      </c>
      <c r="F33" s="14">
        <f t="shared" ca="1" si="0"/>
        <v>0.6542</v>
      </c>
      <c r="G33" s="3"/>
    </row>
    <row r="34" spans="1:7" ht="30" outlineLevel="3" x14ac:dyDescent="0.25">
      <c r="A34" s="12"/>
      <c r="B34" s="12" t="s">
        <v>111</v>
      </c>
      <c r="C34" s="13">
        <v>100500</v>
      </c>
      <c r="D34" s="13">
        <v>87800</v>
      </c>
      <c r="E34" s="13">
        <v>37366.519999999997</v>
      </c>
      <c r="F34" s="14">
        <f t="shared" ca="1" si="0"/>
        <v>0.42559999999999998</v>
      </c>
      <c r="G34" s="3"/>
    </row>
    <row r="35" spans="1:7" ht="30" outlineLevel="3" x14ac:dyDescent="0.25">
      <c r="A35" s="12"/>
      <c r="B35" s="12" t="s">
        <v>109</v>
      </c>
      <c r="C35" s="13">
        <v>0</v>
      </c>
      <c r="D35" s="13">
        <v>67300</v>
      </c>
      <c r="E35" s="13">
        <v>32638.33</v>
      </c>
      <c r="F35" s="14">
        <f t="shared" ca="1" si="0"/>
        <v>0.48499999999999999</v>
      </c>
      <c r="G35" s="3"/>
    </row>
    <row r="36" spans="1:7" ht="30" outlineLevel="3" x14ac:dyDescent="0.25">
      <c r="A36" s="12"/>
      <c r="B36" s="12" t="s">
        <v>108</v>
      </c>
      <c r="C36" s="13">
        <v>0</v>
      </c>
      <c r="D36" s="13">
        <v>638500</v>
      </c>
      <c r="E36" s="13">
        <v>268800.98</v>
      </c>
      <c r="F36" s="14">
        <f t="shared" ca="1" si="0"/>
        <v>0.42099999999999999</v>
      </c>
      <c r="G36" s="3"/>
    </row>
    <row r="37" spans="1:7" outlineLevel="2" x14ac:dyDescent="0.25">
      <c r="A37" s="9">
        <f ca="1">IF(INDIRECT("R[-2]C[0]", FALSE)="№",1,ROW()-6-INDIRECT("R[-2]C[0]", FALSE))</f>
        <v>31</v>
      </c>
      <c r="B37" s="9" t="s">
        <v>25</v>
      </c>
      <c r="C37" s="10">
        <v>1045600</v>
      </c>
      <c r="D37" s="10">
        <v>972000</v>
      </c>
      <c r="E37" s="10">
        <v>616274.18000000005</v>
      </c>
      <c r="F37" s="11">
        <f t="shared" ca="1" si="0"/>
        <v>0.63400000000000001</v>
      </c>
      <c r="G37" s="3"/>
    </row>
    <row r="38" spans="1:7" ht="30" outlineLevel="3" x14ac:dyDescent="0.25">
      <c r="A38" s="12"/>
      <c r="B38" s="12" t="s">
        <v>112</v>
      </c>
      <c r="C38" s="13">
        <v>305100</v>
      </c>
      <c r="D38" s="13">
        <v>0</v>
      </c>
      <c r="E38" s="13">
        <v>0</v>
      </c>
      <c r="F38" s="14">
        <f t="shared" ca="1" si="0"/>
        <v>0</v>
      </c>
      <c r="G38" s="3"/>
    </row>
    <row r="39" spans="1:7" ht="30" outlineLevel="3" x14ac:dyDescent="0.25">
      <c r="A39" s="12"/>
      <c r="B39" s="12" t="s">
        <v>113</v>
      </c>
      <c r="C39" s="13">
        <v>265500</v>
      </c>
      <c r="D39" s="13">
        <v>0</v>
      </c>
      <c r="E39" s="13">
        <v>0</v>
      </c>
      <c r="F39" s="14">
        <f t="shared" ca="1" si="0"/>
        <v>0</v>
      </c>
      <c r="G39" s="3"/>
    </row>
    <row r="40" spans="1:7" ht="30" outlineLevel="3" x14ac:dyDescent="0.25">
      <c r="A40" s="12"/>
      <c r="B40" s="12" t="s">
        <v>114</v>
      </c>
      <c r="C40" s="13">
        <v>83300</v>
      </c>
      <c r="D40" s="13">
        <v>0</v>
      </c>
      <c r="E40" s="13">
        <v>0</v>
      </c>
      <c r="F40" s="14">
        <f t="shared" ca="1" si="0"/>
        <v>0</v>
      </c>
      <c r="G40" s="3"/>
    </row>
    <row r="41" spans="1:7" ht="30" outlineLevel="3" x14ac:dyDescent="0.25">
      <c r="A41" s="12"/>
      <c r="B41" s="12" t="s">
        <v>112</v>
      </c>
      <c r="C41" s="13">
        <v>0</v>
      </c>
      <c r="D41" s="13">
        <v>329400</v>
      </c>
      <c r="E41" s="13">
        <v>176035.93</v>
      </c>
      <c r="F41" s="14">
        <f t="shared" ca="1" si="0"/>
        <v>0.53439999999999999</v>
      </c>
      <c r="G41" s="3"/>
    </row>
    <row r="42" spans="1:7" ht="30" outlineLevel="3" x14ac:dyDescent="0.25">
      <c r="A42" s="12"/>
      <c r="B42" s="12" t="s">
        <v>115</v>
      </c>
      <c r="C42" s="13">
        <v>103400</v>
      </c>
      <c r="D42" s="13">
        <v>77200</v>
      </c>
      <c r="E42" s="13">
        <v>45219.12</v>
      </c>
      <c r="F42" s="14">
        <f t="shared" ca="1" si="0"/>
        <v>0.5857</v>
      </c>
      <c r="G42" s="3"/>
    </row>
    <row r="43" spans="1:7" ht="45" outlineLevel="3" x14ac:dyDescent="0.25">
      <c r="A43" s="12"/>
      <c r="B43" s="12" t="s">
        <v>116</v>
      </c>
      <c r="C43" s="13">
        <v>288300</v>
      </c>
      <c r="D43" s="13">
        <v>311900</v>
      </c>
      <c r="E43" s="13">
        <v>167036.34</v>
      </c>
      <c r="F43" s="14">
        <f t="shared" ca="1" si="0"/>
        <v>0.53549999999999998</v>
      </c>
      <c r="G43" s="3"/>
    </row>
    <row r="44" spans="1:7" ht="30" outlineLevel="3" x14ac:dyDescent="0.25">
      <c r="A44" s="12"/>
      <c r="B44" s="12" t="s">
        <v>114</v>
      </c>
      <c r="C44" s="13">
        <v>0</v>
      </c>
      <c r="D44" s="13">
        <v>73500</v>
      </c>
      <c r="E44" s="13">
        <v>50381.79</v>
      </c>
      <c r="F44" s="14">
        <f t="shared" ca="1" si="0"/>
        <v>0.6855</v>
      </c>
      <c r="G44" s="3"/>
    </row>
    <row r="45" spans="1:7" ht="30" outlineLevel="3" x14ac:dyDescent="0.25">
      <c r="A45" s="12"/>
      <c r="B45" s="12" t="s">
        <v>113</v>
      </c>
      <c r="C45" s="13">
        <v>0</v>
      </c>
      <c r="D45" s="13">
        <v>180000</v>
      </c>
      <c r="E45" s="13">
        <v>177601</v>
      </c>
      <c r="F45" s="14">
        <f t="shared" ca="1" si="0"/>
        <v>0.98670000000000002</v>
      </c>
      <c r="G45" s="3"/>
    </row>
    <row r="46" spans="1:7" outlineLevel="2" x14ac:dyDescent="0.25">
      <c r="A46" s="9">
        <f ca="1">IF(INDIRECT("R[-2]C[0]", FALSE)="№",1,ROW()-6-INDIRECT("R[-2]C[0]", FALSE))</f>
        <v>40</v>
      </c>
      <c r="B46" s="9" t="s">
        <v>27</v>
      </c>
      <c r="C46" s="10">
        <v>203900</v>
      </c>
      <c r="D46" s="10">
        <v>172100</v>
      </c>
      <c r="E46" s="10">
        <v>80730.039999999994</v>
      </c>
      <c r="F46" s="11">
        <f t="shared" ca="1" si="0"/>
        <v>0.46910000000000002</v>
      </c>
      <c r="G46" s="3"/>
    </row>
    <row r="47" spans="1:7" ht="30" outlineLevel="3" x14ac:dyDescent="0.25">
      <c r="A47" s="12"/>
      <c r="B47" s="12" t="s">
        <v>117</v>
      </c>
      <c r="C47" s="13">
        <v>0</v>
      </c>
      <c r="D47" s="13">
        <v>63700</v>
      </c>
      <c r="E47" s="13">
        <v>32792</v>
      </c>
      <c r="F47" s="14">
        <f t="shared" ca="1" si="0"/>
        <v>0.51480000000000004</v>
      </c>
      <c r="G47" s="3"/>
    </row>
    <row r="48" spans="1:7" ht="30" outlineLevel="3" x14ac:dyDescent="0.25">
      <c r="A48" s="12"/>
      <c r="B48" s="12" t="s">
        <v>118</v>
      </c>
      <c r="C48" s="13">
        <v>0</v>
      </c>
      <c r="D48" s="13">
        <v>71000</v>
      </c>
      <c r="E48" s="13">
        <v>30603.040000000001</v>
      </c>
      <c r="F48" s="14">
        <f t="shared" ca="1" si="0"/>
        <v>0.43099999999999999</v>
      </c>
      <c r="G48" s="3"/>
    </row>
    <row r="49" spans="1:7" ht="30" outlineLevel="3" x14ac:dyDescent="0.25">
      <c r="A49" s="12"/>
      <c r="B49" s="12" t="s">
        <v>119</v>
      </c>
      <c r="C49" s="13">
        <v>44300</v>
      </c>
      <c r="D49" s="13">
        <v>0</v>
      </c>
      <c r="E49" s="13">
        <v>0</v>
      </c>
      <c r="F49" s="14">
        <f t="shared" ca="1" si="0"/>
        <v>0</v>
      </c>
      <c r="G49" s="3"/>
    </row>
    <row r="50" spans="1:7" ht="30" outlineLevel="3" x14ac:dyDescent="0.25">
      <c r="A50" s="12"/>
      <c r="B50" s="12" t="s">
        <v>117</v>
      </c>
      <c r="C50" s="13">
        <v>73900</v>
      </c>
      <c r="D50" s="13">
        <v>0</v>
      </c>
      <c r="E50" s="13">
        <v>0</v>
      </c>
      <c r="F50" s="14">
        <f t="shared" ca="1" si="0"/>
        <v>0</v>
      </c>
      <c r="G50" s="3"/>
    </row>
    <row r="51" spans="1:7" ht="30" outlineLevel="3" x14ac:dyDescent="0.25">
      <c r="A51" s="12"/>
      <c r="B51" s="12" t="s">
        <v>118</v>
      </c>
      <c r="C51" s="13">
        <v>85700</v>
      </c>
      <c r="D51" s="13">
        <v>0</v>
      </c>
      <c r="E51" s="13">
        <v>0</v>
      </c>
      <c r="F51" s="14">
        <f t="shared" ca="1" si="0"/>
        <v>0</v>
      </c>
      <c r="G51" s="3"/>
    </row>
    <row r="52" spans="1:7" ht="30" outlineLevel="3" x14ac:dyDescent="0.25">
      <c r="A52" s="12"/>
      <c r="B52" s="12" t="s">
        <v>119</v>
      </c>
      <c r="C52" s="13">
        <v>0</v>
      </c>
      <c r="D52" s="13">
        <v>37400</v>
      </c>
      <c r="E52" s="13">
        <v>17335</v>
      </c>
      <c r="F52" s="14">
        <f t="shared" ca="1" si="0"/>
        <v>0.46350000000000002</v>
      </c>
      <c r="G52" s="3"/>
    </row>
    <row r="53" spans="1:7" outlineLevel="2" x14ac:dyDescent="0.25">
      <c r="A53" s="9">
        <f ca="1">IF(INDIRECT("R[-2]C[0]", FALSE)="№",1,ROW()-6-INDIRECT("R[-2]C[0]", FALSE))</f>
        <v>47</v>
      </c>
      <c r="B53" s="9" t="s">
        <v>29</v>
      </c>
      <c r="C53" s="10">
        <v>174900</v>
      </c>
      <c r="D53" s="10">
        <v>151400</v>
      </c>
      <c r="E53" s="10">
        <v>68174.960000000006</v>
      </c>
      <c r="F53" s="11">
        <f t="shared" ca="1" si="0"/>
        <v>0.45029999999999998</v>
      </c>
      <c r="G53" s="3"/>
    </row>
    <row r="54" spans="1:7" ht="30" outlineLevel="3" x14ac:dyDescent="0.25">
      <c r="A54" s="12"/>
      <c r="B54" s="12" t="s">
        <v>120</v>
      </c>
      <c r="C54" s="13">
        <v>41200</v>
      </c>
      <c r="D54" s="13">
        <v>0</v>
      </c>
      <c r="E54" s="13">
        <v>0</v>
      </c>
      <c r="F54" s="14">
        <f t="shared" ca="1" si="0"/>
        <v>0</v>
      </c>
      <c r="G54" s="3"/>
    </row>
    <row r="55" spans="1:7" ht="30" outlineLevel="3" x14ac:dyDescent="0.25">
      <c r="A55" s="12"/>
      <c r="B55" s="12" t="s">
        <v>121</v>
      </c>
      <c r="C55" s="13">
        <v>0</v>
      </c>
      <c r="D55" s="13">
        <v>54100</v>
      </c>
      <c r="E55" s="13">
        <v>20903.599999999999</v>
      </c>
      <c r="F55" s="14">
        <f t="shared" ca="1" si="0"/>
        <v>0.38640000000000002</v>
      </c>
      <c r="G55" s="3"/>
    </row>
    <row r="56" spans="1:7" ht="30" outlineLevel="3" x14ac:dyDescent="0.25">
      <c r="A56" s="12"/>
      <c r="B56" s="12" t="s">
        <v>122</v>
      </c>
      <c r="C56" s="13">
        <v>71300</v>
      </c>
      <c r="D56" s="13">
        <v>0</v>
      </c>
      <c r="E56" s="13">
        <v>0</v>
      </c>
      <c r="F56" s="14">
        <f t="shared" ca="1" si="0"/>
        <v>0</v>
      </c>
      <c r="G56" s="3"/>
    </row>
    <row r="57" spans="1:7" ht="30" outlineLevel="3" x14ac:dyDescent="0.25">
      <c r="A57" s="12"/>
      <c r="B57" s="12" t="s">
        <v>120</v>
      </c>
      <c r="C57" s="13">
        <v>0</v>
      </c>
      <c r="D57" s="13">
        <v>36700</v>
      </c>
      <c r="E57" s="13">
        <v>20249.39</v>
      </c>
      <c r="F57" s="14">
        <f t="shared" ca="1" si="0"/>
        <v>0.55179999999999996</v>
      </c>
      <c r="G57" s="3"/>
    </row>
    <row r="58" spans="1:7" ht="30" outlineLevel="3" x14ac:dyDescent="0.25">
      <c r="A58" s="12"/>
      <c r="B58" s="12" t="s">
        <v>121</v>
      </c>
      <c r="C58" s="13">
        <v>62400</v>
      </c>
      <c r="D58" s="13">
        <v>0</v>
      </c>
      <c r="E58" s="13">
        <v>0</v>
      </c>
      <c r="F58" s="14">
        <f t="shared" ca="1" si="0"/>
        <v>0</v>
      </c>
      <c r="G58" s="3"/>
    </row>
    <row r="59" spans="1:7" ht="30" outlineLevel="3" x14ac:dyDescent="0.25">
      <c r="A59" s="12"/>
      <c r="B59" s="12" t="s">
        <v>122</v>
      </c>
      <c r="C59" s="13">
        <v>0</v>
      </c>
      <c r="D59" s="13">
        <v>60600</v>
      </c>
      <c r="E59" s="13">
        <v>27021.97</v>
      </c>
      <c r="F59" s="14">
        <f t="shared" ca="1" si="0"/>
        <v>0.44590000000000002</v>
      </c>
      <c r="G59" s="3"/>
    </row>
    <row r="60" spans="1:7" outlineLevel="2" x14ac:dyDescent="0.25">
      <c r="A60" s="9">
        <f ca="1">IF(INDIRECT("R[-2]C[0]", FALSE)="№",1,ROW()-6-INDIRECT("R[-2]C[0]", FALSE))</f>
        <v>54</v>
      </c>
      <c r="B60" s="9" t="s">
        <v>31</v>
      </c>
      <c r="C60" s="10">
        <v>659800</v>
      </c>
      <c r="D60" s="10">
        <v>639600</v>
      </c>
      <c r="E60" s="10">
        <v>351226.96</v>
      </c>
      <c r="F60" s="11">
        <f t="shared" ca="1" si="0"/>
        <v>0.54910000000000003</v>
      </c>
      <c r="G60" s="3"/>
    </row>
    <row r="61" spans="1:7" ht="30" outlineLevel="3" x14ac:dyDescent="0.25">
      <c r="A61" s="12"/>
      <c r="B61" s="12" t="s">
        <v>123</v>
      </c>
      <c r="C61" s="13">
        <v>121600</v>
      </c>
      <c r="D61" s="13">
        <v>107400</v>
      </c>
      <c r="E61" s="13">
        <v>56113.62</v>
      </c>
      <c r="F61" s="14">
        <f t="shared" ca="1" si="0"/>
        <v>0.52249999999999996</v>
      </c>
      <c r="G61" s="3"/>
    </row>
    <row r="62" spans="1:7" ht="30" outlineLevel="3" x14ac:dyDescent="0.25">
      <c r="A62" s="12"/>
      <c r="B62" s="12" t="s">
        <v>124</v>
      </c>
      <c r="C62" s="13">
        <v>0</v>
      </c>
      <c r="D62" s="13">
        <v>104000</v>
      </c>
      <c r="E62" s="13">
        <v>56675.09</v>
      </c>
      <c r="F62" s="14">
        <f t="shared" ca="1" si="0"/>
        <v>0.54500000000000004</v>
      </c>
      <c r="G62" s="3"/>
    </row>
    <row r="63" spans="1:7" ht="45" outlineLevel="3" x14ac:dyDescent="0.25">
      <c r="A63" s="12"/>
      <c r="B63" s="12" t="s">
        <v>125</v>
      </c>
      <c r="C63" s="13">
        <v>0</v>
      </c>
      <c r="D63" s="13">
        <v>321100</v>
      </c>
      <c r="E63" s="13">
        <v>179953.65</v>
      </c>
      <c r="F63" s="14">
        <f t="shared" ca="1" si="0"/>
        <v>0.56040000000000001</v>
      </c>
      <c r="G63" s="3"/>
    </row>
    <row r="64" spans="1:7" ht="30" outlineLevel="3" x14ac:dyDescent="0.25">
      <c r="A64" s="12"/>
      <c r="B64" s="12" t="s">
        <v>124</v>
      </c>
      <c r="C64" s="13">
        <v>118700</v>
      </c>
      <c r="D64" s="13">
        <v>0</v>
      </c>
      <c r="E64" s="13">
        <v>0</v>
      </c>
      <c r="F64" s="14">
        <f t="shared" ca="1" si="0"/>
        <v>0</v>
      </c>
      <c r="G64" s="3"/>
    </row>
    <row r="65" spans="1:7" ht="45" outlineLevel="3" x14ac:dyDescent="0.25">
      <c r="A65" s="12"/>
      <c r="B65" s="12" t="s">
        <v>125</v>
      </c>
      <c r="C65" s="13">
        <v>301200</v>
      </c>
      <c r="D65" s="13">
        <v>0</v>
      </c>
      <c r="E65" s="13">
        <v>0</v>
      </c>
      <c r="F65" s="14">
        <f t="shared" ca="1" si="0"/>
        <v>0</v>
      </c>
      <c r="G65" s="3"/>
    </row>
    <row r="66" spans="1:7" ht="30" outlineLevel="3" x14ac:dyDescent="0.25">
      <c r="A66" s="12"/>
      <c r="B66" s="12" t="s">
        <v>126</v>
      </c>
      <c r="C66" s="13">
        <v>118300</v>
      </c>
      <c r="D66" s="13">
        <v>107100</v>
      </c>
      <c r="E66" s="13">
        <v>58484.6</v>
      </c>
      <c r="F66" s="14">
        <f t="shared" ca="1" si="0"/>
        <v>0.54610000000000003</v>
      </c>
      <c r="G66" s="3"/>
    </row>
    <row r="67" spans="1:7" outlineLevel="2" x14ac:dyDescent="0.25">
      <c r="A67" s="9">
        <f ca="1">IF(INDIRECT("R[-2]C[0]", FALSE)="№",1,ROW()-6-INDIRECT("R[-2]C[0]", FALSE))</f>
        <v>61</v>
      </c>
      <c r="B67" s="9" t="s">
        <v>33</v>
      </c>
      <c r="C67" s="10">
        <v>514200</v>
      </c>
      <c r="D67" s="10">
        <v>507300</v>
      </c>
      <c r="E67" s="10">
        <v>295353.65000000002</v>
      </c>
      <c r="F67" s="11">
        <f t="shared" ca="1" si="0"/>
        <v>0.58220000000000005</v>
      </c>
      <c r="G67" s="3"/>
    </row>
    <row r="68" spans="1:7" ht="30" outlineLevel="3" x14ac:dyDescent="0.25">
      <c r="A68" s="12"/>
      <c r="B68" s="12" t="s">
        <v>127</v>
      </c>
      <c r="C68" s="13">
        <v>0</v>
      </c>
      <c r="D68" s="13">
        <v>104500</v>
      </c>
      <c r="E68" s="13">
        <v>67698.3</v>
      </c>
      <c r="F68" s="14">
        <f t="shared" ca="1" si="0"/>
        <v>0.64780000000000004</v>
      </c>
      <c r="G68" s="3"/>
    </row>
    <row r="69" spans="1:7" ht="30" outlineLevel="3" x14ac:dyDescent="0.25">
      <c r="A69" s="12"/>
      <c r="B69" s="12" t="s">
        <v>128</v>
      </c>
      <c r="C69" s="13">
        <v>0</v>
      </c>
      <c r="D69" s="13">
        <v>94500</v>
      </c>
      <c r="E69" s="13">
        <v>52845.18</v>
      </c>
      <c r="F69" s="14">
        <f t="shared" ca="1" si="0"/>
        <v>0.55920000000000003</v>
      </c>
      <c r="G69" s="3"/>
    </row>
    <row r="70" spans="1:7" ht="30" outlineLevel="3" x14ac:dyDescent="0.25">
      <c r="A70" s="12"/>
      <c r="B70" s="12" t="s">
        <v>129</v>
      </c>
      <c r="C70" s="13">
        <v>0</v>
      </c>
      <c r="D70" s="13">
        <v>308300</v>
      </c>
      <c r="E70" s="13">
        <v>174810.17</v>
      </c>
      <c r="F70" s="14">
        <f t="shared" ca="1" si="0"/>
        <v>0.56699999999999995</v>
      </c>
      <c r="G70" s="3"/>
    </row>
    <row r="71" spans="1:7" ht="30" outlineLevel="3" x14ac:dyDescent="0.25">
      <c r="A71" s="12"/>
      <c r="B71" s="12" t="s">
        <v>127</v>
      </c>
      <c r="C71" s="13">
        <v>115900</v>
      </c>
      <c r="D71" s="13">
        <v>0</v>
      </c>
      <c r="E71" s="13">
        <v>0</v>
      </c>
      <c r="F71" s="14">
        <f t="shared" ref="F71:F134" ca="1" si="1">IF(INDIRECT("R[0]C[-2]", FALSE)=0,0,ROUND(INDIRECT("R[0]C[-1]", FALSE)/INDIRECT("R[0]C[-2]", FALSE),4))</f>
        <v>0</v>
      </c>
      <c r="G71" s="3"/>
    </row>
    <row r="72" spans="1:7" ht="30" outlineLevel="3" x14ac:dyDescent="0.25">
      <c r="A72" s="12"/>
      <c r="B72" s="12" t="s">
        <v>128</v>
      </c>
      <c r="C72" s="13">
        <v>107000</v>
      </c>
      <c r="D72" s="13">
        <v>0</v>
      </c>
      <c r="E72" s="13">
        <v>0</v>
      </c>
      <c r="F72" s="14">
        <f t="shared" ca="1" si="1"/>
        <v>0</v>
      </c>
      <c r="G72" s="3"/>
    </row>
    <row r="73" spans="1:7" ht="30" outlineLevel="3" x14ac:dyDescent="0.25">
      <c r="A73" s="12"/>
      <c r="B73" s="12" t="s">
        <v>129</v>
      </c>
      <c r="C73" s="13">
        <v>291300</v>
      </c>
      <c r="D73" s="13">
        <v>0</v>
      </c>
      <c r="E73" s="13">
        <v>0</v>
      </c>
      <c r="F73" s="14">
        <f t="shared" ca="1" si="1"/>
        <v>0</v>
      </c>
      <c r="G73" s="3"/>
    </row>
    <row r="74" spans="1:7" outlineLevel="2" x14ac:dyDescent="0.25">
      <c r="A74" s="9">
        <f ca="1">IF(INDIRECT("R[-2]C[0]", FALSE)="№",1,ROW()-6-INDIRECT("R[-2]C[0]", FALSE))</f>
        <v>68</v>
      </c>
      <c r="B74" s="9" t="s">
        <v>35</v>
      </c>
      <c r="C74" s="10">
        <v>346400</v>
      </c>
      <c r="D74" s="10">
        <v>312100</v>
      </c>
      <c r="E74" s="10">
        <v>179702.89</v>
      </c>
      <c r="F74" s="11">
        <f t="shared" ca="1" si="1"/>
        <v>0.57579999999999998</v>
      </c>
      <c r="G74" s="3"/>
    </row>
    <row r="75" spans="1:7" ht="30" outlineLevel="3" x14ac:dyDescent="0.25">
      <c r="A75" s="12"/>
      <c r="B75" s="12" t="s">
        <v>130</v>
      </c>
      <c r="C75" s="13">
        <v>53100</v>
      </c>
      <c r="D75" s="13">
        <v>0</v>
      </c>
      <c r="E75" s="13">
        <v>0</v>
      </c>
      <c r="F75" s="14">
        <f t="shared" ca="1" si="1"/>
        <v>0</v>
      </c>
      <c r="G75" s="3"/>
    </row>
    <row r="76" spans="1:7" ht="30" outlineLevel="3" x14ac:dyDescent="0.25">
      <c r="A76" s="12"/>
      <c r="B76" s="12" t="s">
        <v>131</v>
      </c>
      <c r="C76" s="13">
        <v>68200</v>
      </c>
      <c r="D76" s="13">
        <v>0</v>
      </c>
      <c r="E76" s="13">
        <v>0</v>
      </c>
      <c r="F76" s="14">
        <f t="shared" ca="1" si="1"/>
        <v>0</v>
      </c>
      <c r="G76" s="3"/>
    </row>
    <row r="77" spans="1:7" ht="30" outlineLevel="3" x14ac:dyDescent="0.25">
      <c r="A77" s="12"/>
      <c r="B77" s="12" t="s">
        <v>132</v>
      </c>
      <c r="C77" s="13">
        <v>47600</v>
      </c>
      <c r="D77" s="13">
        <v>0</v>
      </c>
      <c r="E77" s="13">
        <v>0</v>
      </c>
      <c r="F77" s="14">
        <f t="shared" ca="1" si="1"/>
        <v>0</v>
      </c>
      <c r="G77" s="3"/>
    </row>
    <row r="78" spans="1:7" ht="30" outlineLevel="3" x14ac:dyDescent="0.25">
      <c r="A78" s="12"/>
      <c r="B78" s="12" t="s">
        <v>133</v>
      </c>
      <c r="C78" s="13">
        <v>47200</v>
      </c>
      <c r="D78" s="13">
        <v>0</v>
      </c>
      <c r="E78" s="13">
        <v>0</v>
      </c>
      <c r="F78" s="14">
        <f t="shared" ca="1" si="1"/>
        <v>0</v>
      </c>
      <c r="G78" s="3"/>
    </row>
    <row r="79" spans="1:7" ht="30" outlineLevel="3" x14ac:dyDescent="0.25">
      <c r="A79" s="12"/>
      <c r="B79" s="12" t="s">
        <v>134</v>
      </c>
      <c r="C79" s="13">
        <v>0</v>
      </c>
      <c r="D79" s="13">
        <v>60200</v>
      </c>
      <c r="E79" s="13">
        <v>30857.64</v>
      </c>
      <c r="F79" s="14">
        <f t="shared" ca="1" si="1"/>
        <v>0.51259999999999994</v>
      </c>
      <c r="G79" s="3"/>
    </row>
    <row r="80" spans="1:7" ht="30" outlineLevel="3" x14ac:dyDescent="0.25">
      <c r="A80" s="12"/>
      <c r="B80" s="12" t="s">
        <v>130</v>
      </c>
      <c r="C80" s="13">
        <v>0</v>
      </c>
      <c r="D80" s="13">
        <v>47300</v>
      </c>
      <c r="E80" s="13">
        <v>21244.86</v>
      </c>
      <c r="F80" s="14">
        <f t="shared" ca="1" si="1"/>
        <v>0.44919999999999999</v>
      </c>
      <c r="G80" s="3"/>
    </row>
    <row r="81" spans="1:7" ht="30" outlineLevel="3" x14ac:dyDescent="0.25">
      <c r="A81" s="12"/>
      <c r="B81" s="12" t="s">
        <v>135</v>
      </c>
      <c r="C81" s="13">
        <v>67900</v>
      </c>
      <c r="D81" s="13">
        <v>0</v>
      </c>
      <c r="E81" s="13">
        <v>0</v>
      </c>
      <c r="F81" s="14">
        <f t="shared" ca="1" si="1"/>
        <v>0</v>
      </c>
      <c r="G81" s="3"/>
    </row>
    <row r="82" spans="1:7" ht="30" outlineLevel="3" x14ac:dyDescent="0.25">
      <c r="A82" s="12"/>
      <c r="B82" s="12" t="s">
        <v>131</v>
      </c>
      <c r="C82" s="13">
        <v>0</v>
      </c>
      <c r="D82" s="13">
        <v>63500</v>
      </c>
      <c r="E82" s="13">
        <v>47045.72</v>
      </c>
      <c r="F82" s="14">
        <f t="shared" ca="1" si="1"/>
        <v>0.7409</v>
      </c>
      <c r="G82" s="3"/>
    </row>
    <row r="83" spans="1:7" ht="30" outlineLevel="3" x14ac:dyDescent="0.25">
      <c r="A83" s="12"/>
      <c r="B83" s="12" t="s">
        <v>132</v>
      </c>
      <c r="C83" s="13">
        <v>0</v>
      </c>
      <c r="D83" s="13">
        <v>40600</v>
      </c>
      <c r="E83" s="13">
        <v>21430.47</v>
      </c>
      <c r="F83" s="14">
        <f t="shared" ca="1" si="1"/>
        <v>0.52780000000000005</v>
      </c>
      <c r="G83" s="3"/>
    </row>
    <row r="84" spans="1:7" ht="30" outlineLevel="3" x14ac:dyDescent="0.25">
      <c r="A84" s="12"/>
      <c r="B84" s="12" t="s">
        <v>133</v>
      </c>
      <c r="C84" s="13">
        <v>0</v>
      </c>
      <c r="D84" s="13">
        <v>43300</v>
      </c>
      <c r="E84" s="13">
        <v>21674.3</v>
      </c>
      <c r="F84" s="14">
        <f t="shared" ca="1" si="1"/>
        <v>0.50060000000000004</v>
      </c>
      <c r="G84" s="3"/>
    </row>
    <row r="85" spans="1:7" ht="30" outlineLevel="3" x14ac:dyDescent="0.25">
      <c r="A85" s="12"/>
      <c r="B85" s="12" t="s">
        <v>134</v>
      </c>
      <c r="C85" s="13">
        <v>62400</v>
      </c>
      <c r="D85" s="13">
        <v>0</v>
      </c>
      <c r="E85" s="13">
        <v>0</v>
      </c>
      <c r="F85" s="14">
        <f t="shared" ca="1" si="1"/>
        <v>0</v>
      </c>
      <c r="G85" s="3"/>
    </row>
    <row r="86" spans="1:7" ht="30" outlineLevel="3" x14ac:dyDescent="0.25">
      <c r="A86" s="12"/>
      <c r="B86" s="12" t="s">
        <v>135</v>
      </c>
      <c r="C86" s="13">
        <v>0</v>
      </c>
      <c r="D86" s="13">
        <v>57200</v>
      </c>
      <c r="E86" s="13">
        <v>37449.9</v>
      </c>
      <c r="F86" s="14">
        <f t="shared" ca="1" si="1"/>
        <v>0.65469999999999995</v>
      </c>
      <c r="G86" s="3"/>
    </row>
    <row r="87" spans="1:7" outlineLevel="2" x14ac:dyDescent="0.25">
      <c r="A87" s="9">
        <f ca="1">IF(INDIRECT("R[-2]C[0]", FALSE)="№",1,ROW()-6-INDIRECT("R[-2]C[0]", FALSE))</f>
        <v>81</v>
      </c>
      <c r="B87" s="9" t="s">
        <v>37</v>
      </c>
      <c r="C87" s="10">
        <v>564300</v>
      </c>
      <c r="D87" s="10">
        <v>546100</v>
      </c>
      <c r="E87" s="10">
        <v>319614.55</v>
      </c>
      <c r="F87" s="11">
        <f t="shared" ca="1" si="1"/>
        <v>0.58530000000000004</v>
      </c>
      <c r="G87" s="3"/>
    </row>
    <row r="88" spans="1:7" ht="30" outlineLevel="3" x14ac:dyDescent="0.25">
      <c r="A88" s="12"/>
      <c r="B88" s="12" t="s">
        <v>136</v>
      </c>
      <c r="C88" s="13">
        <v>59000</v>
      </c>
      <c r="D88" s="13">
        <v>0</v>
      </c>
      <c r="E88" s="13">
        <v>0</v>
      </c>
      <c r="F88" s="14">
        <f t="shared" ca="1" si="1"/>
        <v>0</v>
      </c>
      <c r="G88" s="3"/>
    </row>
    <row r="89" spans="1:7" ht="30" outlineLevel="3" x14ac:dyDescent="0.25">
      <c r="A89" s="12"/>
      <c r="B89" s="12" t="s">
        <v>137</v>
      </c>
      <c r="C89" s="13">
        <v>292600</v>
      </c>
      <c r="D89" s="13">
        <v>0</v>
      </c>
      <c r="E89" s="13">
        <v>0</v>
      </c>
      <c r="F89" s="14">
        <f t="shared" ca="1" si="1"/>
        <v>0</v>
      </c>
      <c r="G89" s="3"/>
    </row>
    <row r="90" spans="1:7" ht="30" outlineLevel="3" x14ac:dyDescent="0.25">
      <c r="A90" s="12"/>
      <c r="B90" s="12" t="s">
        <v>136</v>
      </c>
      <c r="C90" s="13">
        <v>0</v>
      </c>
      <c r="D90" s="13">
        <v>53500</v>
      </c>
      <c r="E90" s="13">
        <v>26213.11</v>
      </c>
      <c r="F90" s="14">
        <f t="shared" ca="1" si="1"/>
        <v>0.49</v>
      </c>
      <c r="G90" s="3"/>
    </row>
    <row r="91" spans="1:7" ht="30" outlineLevel="3" x14ac:dyDescent="0.25">
      <c r="A91" s="12"/>
      <c r="B91" s="12" t="s">
        <v>137</v>
      </c>
      <c r="C91" s="13">
        <v>0</v>
      </c>
      <c r="D91" s="13">
        <v>311300</v>
      </c>
      <c r="E91" s="13">
        <v>182774.93</v>
      </c>
      <c r="F91" s="14">
        <f t="shared" ca="1" si="1"/>
        <v>0.58709999999999996</v>
      </c>
      <c r="G91" s="3"/>
    </row>
    <row r="92" spans="1:7" ht="30" outlineLevel="3" x14ac:dyDescent="0.25">
      <c r="A92" s="12"/>
      <c r="B92" s="12" t="s">
        <v>138</v>
      </c>
      <c r="C92" s="13">
        <v>68000</v>
      </c>
      <c r="D92" s="13">
        <v>0</v>
      </c>
      <c r="E92" s="13">
        <v>0</v>
      </c>
      <c r="F92" s="14">
        <f t="shared" ca="1" si="1"/>
        <v>0</v>
      </c>
      <c r="G92" s="3"/>
    </row>
    <row r="93" spans="1:7" ht="30" outlineLevel="3" x14ac:dyDescent="0.25">
      <c r="A93" s="12"/>
      <c r="B93" s="12" t="s">
        <v>139</v>
      </c>
      <c r="C93" s="13">
        <v>0</v>
      </c>
      <c r="D93" s="13">
        <v>77200</v>
      </c>
      <c r="E93" s="13">
        <v>53724.480000000003</v>
      </c>
      <c r="F93" s="14">
        <f t="shared" ca="1" si="1"/>
        <v>0.69589999999999996</v>
      </c>
      <c r="G93" s="3"/>
    </row>
    <row r="94" spans="1:7" ht="30" outlineLevel="3" x14ac:dyDescent="0.25">
      <c r="A94" s="12"/>
      <c r="B94" s="12" t="s">
        <v>140</v>
      </c>
      <c r="C94" s="13">
        <v>0</v>
      </c>
      <c r="D94" s="13">
        <v>47000</v>
      </c>
      <c r="E94" s="13">
        <v>26393.33</v>
      </c>
      <c r="F94" s="14">
        <f t="shared" ca="1" si="1"/>
        <v>0.56159999999999999</v>
      </c>
      <c r="G94" s="3"/>
    </row>
    <row r="95" spans="1:7" ht="30" outlineLevel="3" x14ac:dyDescent="0.25">
      <c r="A95" s="12"/>
      <c r="B95" s="12" t="s">
        <v>138</v>
      </c>
      <c r="C95" s="13">
        <v>0</v>
      </c>
      <c r="D95" s="13">
        <v>57100</v>
      </c>
      <c r="E95" s="13">
        <v>30508.7</v>
      </c>
      <c r="F95" s="14">
        <f t="shared" ca="1" si="1"/>
        <v>0.5343</v>
      </c>
      <c r="G95" s="3"/>
    </row>
    <row r="96" spans="1:7" ht="30" outlineLevel="3" x14ac:dyDescent="0.25">
      <c r="A96" s="12"/>
      <c r="B96" s="12" t="s">
        <v>139</v>
      </c>
      <c r="C96" s="13">
        <v>88700</v>
      </c>
      <c r="D96" s="13">
        <v>0</v>
      </c>
      <c r="E96" s="13">
        <v>0</v>
      </c>
      <c r="F96" s="14">
        <f t="shared" ca="1" si="1"/>
        <v>0</v>
      </c>
      <c r="G96" s="3"/>
    </row>
    <row r="97" spans="1:7" ht="30" outlineLevel="3" x14ac:dyDescent="0.25">
      <c r="A97" s="12"/>
      <c r="B97" s="12" t="s">
        <v>140</v>
      </c>
      <c r="C97" s="13">
        <v>56000</v>
      </c>
      <c r="D97" s="13">
        <v>0</v>
      </c>
      <c r="E97" s="13">
        <v>0</v>
      </c>
      <c r="F97" s="14">
        <f t="shared" ca="1" si="1"/>
        <v>0</v>
      </c>
      <c r="G97" s="3"/>
    </row>
    <row r="98" spans="1:7" outlineLevel="2" x14ac:dyDescent="0.25">
      <c r="A98" s="9">
        <f ca="1">IF(INDIRECT("R[-2]C[0]", FALSE)="№",1,ROW()-6-INDIRECT("R[-2]C[0]", FALSE))</f>
        <v>92</v>
      </c>
      <c r="B98" s="9" t="s">
        <v>39</v>
      </c>
      <c r="C98" s="10">
        <v>1289300</v>
      </c>
      <c r="D98" s="10">
        <v>1333300</v>
      </c>
      <c r="E98" s="10">
        <v>799691.15</v>
      </c>
      <c r="F98" s="11">
        <f t="shared" ca="1" si="1"/>
        <v>0.5998</v>
      </c>
      <c r="G98" s="3"/>
    </row>
    <row r="99" spans="1:7" ht="30" outlineLevel="3" x14ac:dyDescent="0.25">
      <c r="A99" s="12"/>
      <c r="B99" s="12" t="s">
        <v>74</v>
      </c>
      <c r="C99" s="13">
        <v>294300</v>
      </c>
      <c r="D99" s="13">
        <v>0</v>
      </c>
      <c r="E99" s="13">
        <v>0</v>
      </c>
      <c r="F99" s="14">
        <f t="shared" ca="1" si="1"/>
        <v>0</v>
      </c>
      <c r="G99" s="3"/>
    </row>
    <row r="100" spans="1:7" ht="30" outlineLevel="3" x14ac:dyDescent="0.25">
      <c r="A100" s="12"/>
      <c r="B100" s="12" t="s">
        <v>141</v>
      </c>
      <c r="C100" s="13">
        <v>0</v>
      </c>
      <c r="D100" s="13">
        <v>107200</v>
      </c>
      <c r="E100" s="13">
        <v>65283.22</v>
      </c>
      <c r="F100" s="14">
        <f t="shared" ca="1" si="1"/>
        <v>0.60899999999999999</v>
      </c>
      <c r="G100" s="3"/>
    </row>
    <row r="101" spans="1:7" ht="30" outlineLevel="3" x14ac:dyDescent="0.25">
      <c r="A101" s="12"/>
      <c r="B101" s="12" t="s">
        <v>142</v>
      </c>
      <c r="C101" s="13">
        <v>276800</v>
      </c>
      <c r="D101" s="13">
        <v>0</v>
      </c>
      <c r="E101" s="13">
        <v>0</v>
      </c>
      <c r="F101" s="14">
        <f t="shared" ca="1" si="1"/>
        <v>0</v>
      </c>
      <c r="G101" s="3"/>
    </row>
    <row r="102" spans="1:7" ht="30" outlineLevel="3" x14ac:dyDescent="0.25">
      <c r="A102" s="12"/>
      <c r="B102" s="12" t="s">
        <v>143</v>
      </c>
      <c r="C102" s="13">
        <v>0</v>
      </c>
      <c r="D102" s="13">
        <v>307400</v>
      </c>
      <c r="E102" s="13">
        <v>182923.82</v>
      </c>
      <c r="F102" s="14">
        <f t="shared" ca="1" si="1"/>
        <v>0.59509999999999996</v>
      </c>
      <c r="G102" s="3"/>
    </row>
    <row r="103" spans="1:7" ht="30" outlineLevel="3" x14ac:dyDescent="0.25">
      <c r="A103" s="12"/>
      <c r="B103" s="12" t="s">
        <v>141</v>
      </c>
      <c r="C103" s="13">
        <v>124400</v>
      </c>
      <c r="D103" s="13">
        <v>0</v>
      </c>
      <c r="E103" s="13">
        <v>0</v>
      </c>
      <c r="F103" s="14">
        <f t="shared" ca="1" si="1"/>
        <v>0</v>
      </c>
      <c r="G103" s="3"/>
    </row>
    <row r="104" spans="1:7" ht="30" outlineLevel="3" x14ac:dyDescent="0.25">
      <c r="A104" s="12"/>
      <c r="B104" s="12" t="s">
        <v>143</v>
      </c>
      <c r="C104" s="13">
        <v>294400</v>
      </c>
      <c r="D104" s="13">
        <v>0</v>
      </c>
      <c r="E104" s="13">
        <v>0</v>
      </c>
      <c r="F104" s="14">
        <f t="shared" ca="1" si="1"/>
        <v>0</v>
      </c>
      <c r="G104" s="3"/>
    </row>
    <row r="105" spans="1:7" ht="30" outlineLevel="3" x14ac:dyDescent="0.25">
      <c r="A105" s="12"/>
      <c r="B105" s="12" t="s">
        <v>144</v>
      </c>
      <c r="C105" s="13">
        <v>299400</v>
      </c>
      <c r="D105" s="13">
        <v>320600</v>
      </c>
      <c r="E105" s="13">
        <v>174014.39</v>
      </c>
      <c r="F105" s="14">
        <f t="shared" ca="1" si="1"/>
        <v>0.54279999999999995</v>
      </c>
      <c r="G105" s="3"/>
    </row>
    <row r="106" spans="1:7" ht="30" outlineLevel="3" x14ac:dyDescent="0.25">
      <c r="A106" s="12"/>
      <c r="B106" s="12" t="s">
        <v>74</v>
      </c>
      <c r="C106" s="13">
        <v>0</v>
      </c>
      <c r="D106" s="13">
        <v>309500</v>
      </c>
      <c r="E106" s="13">
        <v>182352.65</v>
      </c>
      <c r="F106" s="14">
        <f t="shared" ca="1" si="1"/>
        <v>0.58919999999999995</v>
      </c>
      <c r="G106" s="3"/>
    </row>
    <row r="107" spans="1:7" ht="30" outlineLevel="3" x14ac:dyDescent="0.25">
      <c r="A107" s="12"/>
      <c r="B107" s="12" t="s">
        <v>142</v>
      </c>
      <c r="C107" s="13">
        <v>0</v>
      </c>
      <c r="D107" s="13">
        <v>288600</v>
      </c>
      <c r="E107" s="13">
        <v>195117.07</v>
      </c>
      <c r="F107" s="14">
        <f t="shared" ca="1" si="1"/>
        <v>0.67610000000000003</v>
      </c>
      <c r="G107" s="3"/>
    </row>
    <row r="108" spans="1:7" outlineLevel="2" x14ac:dyDescent="0.25">
      <c r="A108" s="9">
        <f ca="1">IF(INDIRECT("R[-2]C[0]", FALSE)="№",1,ROW()-6-INDIRECT("R[-2]C[0]", FALSE))</f>
        <v>102</v>
      </c>
      <c r="B108" s="9" t="s">
        <v>41</v>
      </c>
      <c r="C108" s="10">
        <v>916300</v>
      </c>
      <c r="D108" s="10">
        <v>894700</v>
      </c>
      <c r="E108" s="10">
        <v>520848.41</v>
      </c>
      <c r="F108" s="11">
        <f t="shared" ca="1" si="1"/>
        <v>0.58209999999999995</v>
      </c>
      <c r="G108" s="3"/>
    </row>
    <row r="109" spans="1:7" ht="30" outlineLevel="3" x14ac:dyDescent="0.25">
      <c r="A109" s="12"/>
      <c r="B109" s="12" t="s">
        <v>145</v>
      </c>
      <c r="C109" s="13">
        <v>109700</v>
      </c>
      <c r="D109" s="13">
        <v>0</v>
      </c>
      <c r="E109" s="13">
        <v>0</v>
      </c>
      <c r="F109" s="14">
        <f t="shared" ca="1" si="1"/>
        <v>0</v>
      </c>
      <c r="G109" s="3"/>
    </row>
    <row r="110" spans="1:7" ht="30" outlineLevel="3" x14ac:dyDescent="0.25">
      <c r="A110" s="12"/>
      <c r="B110" s="12" t="s">
        <v>146</v>
      </c>
      <c r="C110" s="13">
        <v>133400</v>
      </c>
      <c r="D110" s="13">
        <v>0</v>
      </c>
      <c r="E110" s="13">
        <v>0</v>
      </c>
      <c r="F110" s="14">
        <f t="shared" ca="1" si="1"/>
        <v>0</v>
      </c>
      <c r="G110" s="3"/>
    </row>
    <row r="111" spans="1:7" ht="30" outlineLevel="3" x14ac:dyDescent="0.25">
      <c r="A111" s="12"/>
      <c r="B111" s="12" t="s">
        <v>147</v>
      </c>
      <c r="C111" s="13">
        <v>0</v>
      </c>
      <c r="D111" s="13">
        <v>113900</v>
      </c>
      <c r="E111" s="13">
        <v>57475.63</v>
      </c>
      <c r="F111" s="14">
        <f t="shared" ca="1" si="1"/>
        <v>0.50460000000000005</v>
      </c>
      <c r="G111" s="3"/>
    </row>
    <row r="112" spans="1:7" ht="30" outlineLevel="3" x14ac:dyDescent="0.25">
      <c r="A112" s="12"/>
      <c r="B112" s="12" t="s">
        <v>148</v>
      </c>
      <c r="C112" s="13">
        <v>0</v>
      </c>
      <c r="D112" s="13">
        <v>282500</v>
      </c>
      <c r="E112" s="13">
        <v>149448.76999999999</v>
      </c>
      <c r="F112" s="14">
        <f t="shared" ca="1" si="1"/>
        <v>0.52900000000000003</v>
      </c>
      <c r="G112" s="3"/>
    </row>
    <row r="113" spans="1:7" ht="30" outlineLevel="3" x14ac:dyDescent="0.25">
      <c r="A113" s="12"/>
      <c r="B113" s="12" t="s">
        <v>145</v>
      </c>
      <c r="C113" s="13">
        <v>0</v>
      </c>
      <c r="D113" s="13">
        <v>90900</v>
      </c>
      <c r="E113" s="13">
        <v>43288.89</v>
      </c>
      <c r="F113" s="14">
        <f t="shared" ca="1" si="1"/>
        <v>0.47620000000000001</v>
      </c>
      <c r="G113" s="3"/>
    </row>
    <row r="114" spans="1:7" ht="30" outlineLevel="3" x14ac:dyDescent="0.25">
      <c r="A114" s="12"/>
      <c r="B114" s="12" t="s">
        <v>147</v>
      </c>
      <c r="C114" s="13">
        <v>127500</v>
      </c>
      <c r="D114" s="13">
        <v>0</v>
      </c>
      <c r="E114" s="13">
        <v>0</v>
      </c>
      <c r="F114" s="14">
        <f t="shared" ca="1" si="1"/>
        <v>0</v>
      </c>
      <c r="G114" s="3"/>
    </row>
    <row r="115" spans="1:7" ht="30" outlineLevel="3" x14ac:dyDescent="0.25">
      <c r="A115" s="12"/>
      <c r="B115" s="12" t="s">
        <v>149</v>
      </c>
      <c r="C115" s="13">
        <v>276100</v>
      </c>
      <c r="D115" s="13">
        <v>289400</v>
      </c>
      <c r="E115" s="13">
        <v>188025.07</v>
      </c>
      <c r="F115" s="14">
        <f t="shared" ca="1" si="1"/>
        <v>0.64970000000000006</v>
      </c>
      <c r="G115" s="3"/>
    </row>
    <row r="116" spans="1:7" ht="30" outlineLevel="3" x14ac:dyDescent="0.25">
      <c r="A116" s="12"/>
      <c r="B116" s="12" t="s">
        <v>148</v>
      </c>
      <c r="C116" s="13">
        <v>269600</v>
      </c>
      <c r="D116" s="13">
        <v>0</v>
      </c>
      <c r="E116" s="13">
        <v>0</v>
      </c>
      <c r="F116" s="14">
        <f t="shared" ca="1" si="1"/>
        <v>0</v>
      </c>
      <c r="G116" s="3"/>
    </row>
    <row r="117" spans="1:7" ht="30" outlineLevel="3" x14ac:dyDescent="0.25">
      <c r="A117" s="12"/>
      <c r="B117" s="12" t="s">
        <v>146</v>
      </c>
      <c r="C117" s="13">
        <v>0</v>
      </c>
      <c r="D117" s="13">
        <v>118000</v>
      </c>
      <c r="E117" s="13">
        <v>82610.05</v>
      </c>
      <c r="F117" s="14">
        <f t="shared" ca="1" si="1"/>
        <v>0.70009999999999994</v>
      </c>
      <c r="G117" s="3"/>
    </row>
    <row r="118" spans="1:7" outlineLevel="2" x14ac:dyDescent="0.25">
      <c r="A118" s="9">
        <f ca="1">IF(INDIRECT("R[-2]C[0]", FALSE)="№",1,ROW()-6-INDIRECT("R[-2]C[0]", FALSE))</f>
        <v>112</v>
      </c>
      <c r="B118" s="9" t="s">
        <v>43</v>
      </c>
      <c r="C118" s="10">
        <v>3403000</v>
      </c>
      <c r="D118" s="10">
        <v>3732700</v>
      </c>
      <c r="E118" s="10">
        <v>2018983.17</v>
      </c>
      <c r="F118" s="11">
        <f t="shared" ca="1" si="1"/>
        <v>0.54090000000000005</v>
      </c>
      <c r="G118" s="3"/>
    </row>
    <row r="119" spans="1:7" ht="30" outlineLevel="3" x14ac:dyDescent="0.25">
      <c r="A119" s="12"/>
      <c r="B119" s="12" t="s">
        <v>150</v>
      </c>
      <c r="C119" s="13">
        <v>35300</v>
      </c>
      <c r="D119" s="13">
        <v>0</v>
      </c>
      <c r="E119" s="13">
        <v>0</v>
      </c>
      <c r="F119" s="14">
        <f t="shared" ca="1" si="1"/>
        <v>0</v>
      </c>
      <c r="G119" s="3"/>
    </row>
    <row r="120" spans="1:7" ht="30" outlineLevel="3" x14ac:dyDescent="0.25">
      <c r="A120" s="12"/>
      <c r="B120" s="12" t="s">
        <v>151</v>
      </c>
      <c r="C120" s="13">
        <v>50600</v>
      </c>
      <c r="D120" s="13">
        <v>0</v>
      </c>
      <c r="E120" s="13">
        <v>0</v>
      </c>
      <c r="F120" s="14">
        <f t="shared" ca="1" si="1"/>
        <v>0</v>
      </c>
      <c r="G120" s="3"/>
    </row>
    <row r="121" spans="1:7" ht="30" outlineLevel="3" x14ac:dyDescent="0.25">
      <c r="A121" s="12"/>
      <c r="B121" s="12" t="s">
        <v>152</v>
      </c>
      <c r="C121" s="13">
        <v>71100</v>
      </c>
      <c r="D121" s="13">
        <v>0</v>
      </c>
      <c r="E121" s="13">
        <v>0</v>
      </c>
      <c r="F121" s="14">
        <f t="shared" ca="1" si="1"/>
        <v>0</v>
      </c>
      <c r="G121" s="3"/>
    </row>
    <row r="122" spans="1:7" ht="30" outlineLevel="3" x14ac:dyDescent="0.25">
      <c r="A122" s="12"/>
      <c r="B122" s="12" t="s">
        <v>153</v>
      </c>
      <c r="C122" s="13">
        <v>306200</v>
      </c>
      <c r="D122" s="13">
        <v>0</v>
      </c>
      <c r="E122" s="13">
        <v>0</v>
      </c>
      <c r="F122" s="14">
        <f t="shared" ca="1" si="1"/>
        <v>0</v>
      </c>
      <c r="G122" s="3"/>
    </row>
    <row r="123" spans="1:7" ht="30" outlineLevel="3" x14ac:dyDescent="0.25">
      <c r="A123" s="12"/>
      <c r="B123" s="12" t="s">
        <v>154</v>
      </c>
      <c r="C123" s="13">
        <v>62200</v>
      </c>
      <c r="D123" s="13">
        <v>0</v>
      </c>
      <c r="E123" s="13">
        <v>0</v>
      </c>
      <c r="F123" s="14">
        <f t="shared" ca="1" si="1"/>
        <v>0</v>
      </c>
      <c r="G123" s="3"/>
    </row>
    <row r="124" spans="1:7" ht="30" outlineLevel="3" x14ac:dyDescent="0.25">
      <c r="A124" s="12"/>
      <c r="B124" s="12" t="s">
        <v>155</v>
      </c>
      <c r="C124" s="13">
        <v>0</v>
      </c>
      <c r="D124" s="13">
        <v>313400</v>
      </c>
      <c r="E124" s="13">
        <v>163457.82</v>
      </c>
      <c r="F124" s="14">
        <f t="shared" ca="1" si="1"/>
        <v>0.52159999999999995</v>
      </c>
      <c r="G124" s="3"/>
    </row>
    <row r="125" spans="1:7" ht="30" outlineLevel="3" x14ac:dyDescent="0.25">
      <c r="A125" s="12"/>
      <c r="B125" s="12" t="s">
        <v>156</v>
      </c>
      <c r="C125" s="13">
        <v>0</v>
      </c>
      <c r="D125" s="13">
        <v>104100</v>
      </c>
      <c r="E125" s="13">
        <v>53564</v>
      </c>
      <c r="F125" s="14">
        <f t="shared" ca="1" si="1"/>
        <v>0.51449999999999996</v>
      </c>
      <c r="G125" s="3"/>
    </row>
    <row r="126" spans="1:7" ht="30" outlineLevel="3" x14ac:dyDescent="0.25">
      <c r="A126" s="12"/>
      <c r="B126" s="12" t="s">
        <v>157</v>
      </c>
      <c r="C126" s="13">
        <v>0</v>
      </c>
      <c r="D126" s="13">
        <v>30000</v>
      </c>
      <c r="E126" s="13">
        <v>19029.12</v>
      </c>
      <c r="F126" s="14">
        <f t="shared" ca="1" si="1"/>
        <v>0.63429999999999997</v>
      </c>
      <c r="G126" s="3"/>
    </row>
    <row r="127" spans="1:7" ht="30" outlineLevel="3" x14ac:dyDescent="0.25">
      <c r="A127" s="12"/>
      <c r="B127" s="12" t="s">
        <v>158</v>
      </c>
      <c r="C127" s="13">
        <v>305500</v>
      </c>
      <c r="D127" s="13">
        <v>0</v>
      </c>
      <c r="E127" s="13">
        <v>0</v>
      </c>
      <c r="F127" s="14">
        <f t="shared" ca="1" si="1"/>
        <v>0</v>
      </c>
      <c r="G127" s="3"/>
    </row>
    <row r="128" spans="1:7" ht="30" outlineLevel="3" x14ac:dyDescent="0.25">
      <c r="A128" s="12"/>
      <c r="B128" s="12" t="s">
        <v>159</v>
      </c>
      <c r="C128" s="13">
        <v>0</v>
      </c>
      <c r="D128" s="13">
        <v>282800</v>
      </c>
      <c r="E128" s="13">
        <v>175351.73</v>
      </c>
      <c r="F128" s="14">
        <f t="shared" ca="1" si="1"/>
        <v>0.62009999999999998</v>
      </c>
      <c r="G128" s="3"/>
    </row>
    <row r="129" spans="1:7" ht="30" outlineLevel="3" x14ac:dyDescent="0.25">
      <c r="A129" s="12"/>
      <c r="B129" s="12" t="s">
        <v>160</v>
      </c>
      <c r="C129" s="13">
        <v>82800</v>
      </c>
      <c r="D129" s="13">
        <v>0</v>
      </c>
      <c r="E129" s="13">
        <v>0</v>
      </c>
      <c r="F129" s="14">
        <f t="shared" ca="1" si="1"/>
        <v>0</v>
      </c>
      <c r="G129" s="3"/>
    </row>
    <row r="130" spans="1:7" ht="30" outlineLevel="3" x14ac:dyDescent="0.25">
      <c r="A130" s="12"/>
      <c r="B130" s="12" t="s">
        <v>161</v>
      </c>
      <c r="C130" s="13">
        <v>290100</v>
      </c>
      <c r="D130" s="13">
        <v>0</v>
      </c>
      <c r="E130" s="13">
        <v>0</v>
      </c>
      <c r="F130" s="14">
        <f t="shared" ca="1" si="1"/>
        <v>0</v>
      </c>
      <c r="G130" s="3"/>
    </row>
    <row r="131" spans="1:7" ht="30" outlineLevel="3" x14ac:dyDescent="0.25">
      <c r="A131" s="12"/>
      <c r="B131" s="12" t="s">
        <v>150</v>
      </c>
      <c r="C131" s="13">
        <v>0</v>
      </c>
      <c r="D131" s="13">
        <v>30700</v>
      </c>
      <c r="E131" s="13">
        <v>15117.49</v>
      </c>
      <c r="F131" s="14">
        <f t="shared" ca="1" si="1"/>
        <v>0.4924</v>
      </c>
      <c r="G131" s="3"/>
    </row>
    <row r="132" spans="1:7" ht="30" outlineLevel="3" x14ac:dyDescent="0.25">
      <c r="A132" s="12"/>
      <c r="B132" s="12" t="s">
        <v>151</v>
      </c>
      <c r="C132" s="13">
        <v>0</v>
      </c>
      <c r="D132" s="13">
        <v>43600</v>
      </c>
      <c r="E132" s="13">
        <v>21459.38</v>
      </c>
      <c r="F132" s="14">
        <f t="shared" ca="1" si="1"/>
        <v>0.49220000000000003</v>
      </c>
      <c r="G132" s="3"/>
    </row>
    <row r="133" spans="1:7" ht="30" outlineLevel="3" x14ac:dyDescent="0.25">
      <c r="A133" s="12"/>
      <c r="B133" s="12" t="s">
        <v>162</v>
      </c>
      <c r="C133" s="13">
        <v>0</v>
      </c>
      <c r="D133" s="13">
        <v>300200</v>
      </c>
      <c r="E133" s="13">
        <v>167631.28</v>
      </c>
      <c r="F133" s="14">
        <f t="shared" ca="1" si="1"/>
        <v>0.55840000000000001</v>
      </c>
      <c r="G133" s="3"/>
    </row>
    <row r="134" spans="1:7" ht="30" outlineLevel="3" x14ac:dyDescent="0.25">
      <c r="A134" s="12"/>
      <c r="B134" s="12" t="s">
        <v>152</v>
      </c>
      <c r="C134" s="13">
        <v>0</v>
      </c>
      <c r="D134" s="13">
        <v>60900</v>
      </c>
      <c r="E134" s="13">
        <v>40985.35</v>
      </c>
      <c r="F134" s="14">
        <f t="shared" ca="1" si="1"/>
        <v>0.67300000000000004</v>
      </c>
      <c r="G134" s="3"/>
    </row>
    <row r="135" spans="1:7" ht="30" outlineLevel="3" x14ac:dyDescent="0.25">
      <c r="A135" s="12"/>
      <c r="B135" s="12" t="s">
        <v>163</v>
      </c>
      <c r="C135" s="13">
        <v>345000</v>
      </c>
      <c r="D135" s="13">
        <v>0</v>
      </c>
      <c r="E135" s="13">
        <v>0</v>
      </c>
      <c r="F135" s="14">
        <f t="shared" ref="F135:F198" ca="1" si="2">IF(INDIRECT("R[0]C[-2]", FALSE)=0,0,ROUND(INDIRECT("R[0]C[-1]", FALSE)/INDIRECT("R[0]C[-2]", FALSE),4))</f>
        <v>0</v>
      </c>
      <c r="G135" s="3"/>
    </row>
    <row r="136" spans="1:7" ht="30" outlineLevel="3" x14ac:dyDescent="0.25">
      <c r="A136" s="12"/>
      <c r="B136" s="12" t="s">
        <v>155</v>
      </c>
      <c r="C136" s="13">
        <v>290800</v>
      </c>
      <c r="D136" s="13">
        <v>0</v>
      </c>
      <c r="E136" s="13">
        <v>0</v>
      </c>
      <c r="F136" s="14">
        <f t="shared" ca="1" si="2"/>
        <v>0</v>
      </c>
      <c r="G136" s="3"/>
    </row>
    <row r="137" spans="1:7" ht="30" outlineLevel="3" x14ac:dyDescent="0.25">
      <c r="A137" s="12"/>
      <c r="B137" s="12" t="s">
        <v>156</v>
      </c>
      <c r="C137" s="13">
        <v>118500</v>
      </c>
      <c r="D137" s="13">
        <v>0</v>
      </c>
      <c r="E137" s="13">
        <v>0</v>
      </c>
      <c r="F137" s="14">
        <f t="shared" ca="1" si="2"/>
        <v>0</v>
      </c>
      <c r="G137" s="3"/>
    </row>
    <row r="138" spans="1:7" ht="30" outlineLevel="3" x14ac:dyDescent="0.25">
      <c r="A138" s="12"/>
      <c r="B138" s="12" t="s">
        <v>157</v>
      </c>
      <c r="C138" s="13">
        <v>35300</v>
      </c>
      <c r="D138" s="13">
        <v>0</v>
      </c>
      <c r="E138" s="13">
        <v>0</v>
      </c>
      <c r="F138" s="14">
        <f t="shared" ca="1" si="2"/>
        <v>0</v>
      </c>
      <c r="G138" s="3"/>
    </row>
    <row r="139" spans="1:7" ht="30" outlineLevel="3" x14ac:dyDescent="0.25">
      <c r="A139" s="12"/>
      <c r="B139" s="12" t="s">
        <v>159</v>
      </c>
      <c r="C139" s="13">
        <v>268600</v>
      </c>
      <c r="D139" s="13">
        <v>0</v>
      </c>
      <c r="E139" s="13">
        <v>0</v>
      </c>
      <c r="F139" s="14">
        <f t="shared" ca="1" si="2"/>
        <v>0</v>
      </c>
      <c r="G139" s="3"/>
    </row>
    <row r="140" spans="1:7" ht="30" outlineLevel="3" x14ac:dyDescent="0.25">
      <c r="A140" s="12"/>
      <c r="B140" s="12" t="s">
        <v>164</v>
      </c>
      <c r="C140" s="13">
        <v>100700</v>
      </c>
      <c r="D140" s="13">
        <v>0</v>
      </c>
      <c r="E140" s="13">
        <v>0</v>
      </c>
      <c r="F140" s="14">
        <f t="shared" ca="1" si="2"/>
        <v>0</v>
      </c>
      <c r="G140" s="3"/>
    </row>
    <row r="141" spans="1:7" ht="30" outlineLevel="3" x14ac:dyDescent="0.25">
      <c r="A141" s="12"/>
      <c r="B141" s="12" t="s">
        <v>165</v>
      </c>
      <c r="C141" s="13">
        <v>273900</v>
      </c>
      <c r="D141" s="13">
        <v>0</v>
      </c>
      <c r="E141" s="13">
        <v>0</v>
      </c>
      <c r="F141" s="14">
        <f t="shared" ca="1" si="2"/>
        <v>0</v>
      </c>
      <c r="G141" s="3"/>
    </row>
    <row r="142" spans="1:7" ht="30" outlineLevel="3" x14ac:dyDescent="0.25">
      <c r="A142" s="12"/>
      <c r="B142" s="12" t="s">
        <v>166</v>
      </c>
      <c r="C142" s="13">
        <v>268500</v>
      </c>
      <c r="D142" s="13">
        <v>0</v>
      </c>
      <c r="E142" s="13">
        <v>0</v>
      </c>
      <c r="F142" s="14">
        <f t="shared" ca="1" si="2"/>
        <v>0</v>
      </c>
      <c r="G142" s="3"/>
    </row>
    <row r="143" spans="1:7" ht="30" outlineLevel="3" x14ac:dyDescent="0.25">
      <c r="A143" s="12"/>
      <c r="B143" s="12" t="s">
        <v>167</v>
      </c>
      <c r="C143" s="13">
        <v>103900</v>
      </c>
      <c r="D143" s="13">
        <v>0</v>
      </c>
      <c r="E143" s="13">
        <v>0</v>
      </c>
      <c r="F143" s="14">
        <f t="shared" ca="1" si="2"/>
        <v>0</v>
      </c>
      <c r="G143" s="3"/>
    </row>
    <row r="144" spans="1:7" ht="30" outlineLevel="3" x14ac:dyDescent="0.25">
      <c r="A144" s="12"/>
      <c r="B144" s="12" t="s">
        <v>168</v>
      </c>
      <c r="C144" s="13">
        <v>0</v>
      </c>
      <c r="D144" s="13">
        <v>90800</v>
      </c>
      <c r="E144" s="13">
        <v>48943.1</v>
      </c>
      <c r="F144" s="14">
        <f t="shared" ca="1" si="2"/>
        <v>0.53900000000000003</v>
      </c>
      <c r="G144" s="3"/>
    </row>
    <row r="145" spans="1:7" ht="30" outlineLevel="3" x14ac:dyDescent="0.25">
      <c r="A145" s="12"/>
      <c r="B145" s="12" t="s">
        <v>165</v>
      </c>
      <c r="C145" s="13">
        <v>0</v>
      </c>
      <c r="D145" s="13">
        <v>288500</v>
      </c>
      <c r="E145" s="13">
        <v>153586.28</v>
      </c>
      <c r="F145" s="14">
        <f t="shared" ca="1" si="2"/>
        <v>0.53239999999999998</v>
      </c>
      <c r="G145" s="3"/>
    </row>
    <row r="146" spans="1:7" ht="30" outlineLevel="3" x14ac:dyDescent="0.25">
      <c r="A146" s="12"/>
      <c r="B146" s="12" t="s">
        <v>166</v>
      </c>
      <c r="C146" s="13">
        <v>0</v>
      </c>
      <c r="D146" s="13">
        <v>282200</v>
      </c>
      <c r="E146" s="13">
        <v>161187.9</v>
      </c>
      <c r="F146" s="14">
        <f t="shared" ca="1" si="2"/>
        <v>0.57120000000000004</v>
      </c>
      <c r="G146" s="3"/>
    </row>
    <row r="147" spans="1:7" ht="30" outlineLevel="3" x14ac:dyDescent="0.25">
      <c r="A147" s="12"/>
      <c r="B147" s="12" t="s">
        <v>167</v>
      </c>
      <c r="C147" s="13">
        <v>0</v>
      </c>
      <c r="D147" s="13">
        <v>94100</v>
      </c>
      <c r="E147" s="13">
        <v>54674.55</v>
      </c>
      <c r="F147" s="14">
        <f t="shared" ca="1" si="2"/>
        <v>0.58099999999999996</v>
      </c>
      <c r="G147" s="3"/>
    </row>
    <row r="148" spans="1:7" ht="30" outlineLevel="3" x14ac:dyDescent="0.25">
      <c r="A148" s="12"/>
      <c r="B148" s="12" t="s">
        <v>162</v>
      </c>
      <c r="C148" s="13">
        <v>284600</v>
      </c>
      <c r="D148" s="13">
        <v>0</v>
      </c>
      <c r="E148" s="13">
        <v>0</v>
      </c>
      <c r="F148" s="14">
        <f t="shared" ca="1" si="2"/>
        <v>0</v>
      </c>
      <c r="G148" s="3"/>
    </row>
    <row r="149" spans="1:7" ht="30" outlineLevel="3" x14ac:dyDescent="0.25">
      <c r="A149" s="12"/>
      <c r="B149" s="12" t="s">
        <v>168</v>
      </c>
      <c r="C149" s="13">
        <v>109400</v>
      </c>
      <c r="D149" s="13">
        <v>0</v>
      </c>
      <c r="E149" s="13">
        <v>0</v>
      </c>
      <c r="F149" s="14">
        <f t="shared" ca="1" si="2"/>
        <v>0</v>
      </c>
      <c r="G149" s="3"/>
    </row>
    <row r="150" spans="1:7" ht="30" outlineLevel="3" x14ac:dyDescent="0.25">
      <c r="A150" s="12"/>
      <c r="B150" s="12" t="s">
        <v>153</v>
      </c>
      <c r="C150" s="13">
        <v>0</v>
      </c>
      <c r="D150" s="13">
        <v>329000</v>
      </c>
      <c r="E150" s="13">
        <v>183112.27</v>
      </c>
      <c r="F150" s="14">
        <f t="shared" ca="1" si="2"/>
        <v>0.55659999999999998</v>
      </c>
      <c r="G150" s="3"/>
    </row>
    <row r="151" spans="1:7" ht="30" outlineLevel="3" x14ac:dyDescent="0.25">
      <c r="A151" s="12"/>
      <c r="B151" s="12" t="s">
        <v>154</v>
      </c>
      <c r="C151" s="13">
        <v>0</v>
      </c>
      <c r="D151" s="13">
        <v>56900</v>
      </c>
      <c r="E151" s="13">
        <v>27367.97</v>
      </c>
      <c r="F151" s="14">
        <f t="shared" ca="1" si="2"/>
        <v>0.48099999999999998</v>
      </c>
      <c r="G151" s="3"/>
    </row>
    <row r="152" spans="1:7" ht="30" outlineLevel="3" x14ac:dyDescent="0.25">
      <c r="A152" s="12"/>
      <c r="B152" s="12" t="s">
        <v>158</v>
      </c>
      <c r="C152" s="13">
        <v>0</v>
      </c>
      <c r="D152" s="13">
        <v>329300</v>
      </c>
      <c r="E152" s="13">
        <v>184775.58</v>
      </c>
      <c r="F152" s="14">
        <f t="shared" ca="1" si="2"/>
        <v>0.56110000000000004</v>
      </c>
      <c r="G152" s="3"/>
    </row>
    <row r="153" spans="1:7" ht="30" outlineLevel="3" x14ac:dyDescent="0.25">
      <c r="A153" s="12"/>
      <c r="B153" s="12" t="s">
        <v>164</v>
      </c>
      <c r="C153" s="13">
        <v>0</v>
      </c>
      <c r="D153" s="13">
        <v>90500</v>
      </c>
      <c r="E153" s="13">
        <v>50627</v>
      </c>
      <c r="F153" s="14">
        <f t="shared" ca="1" si="2"/>
        <v>0.55940000000000001</v>
      </c>
      <c r="G153" s="3"/>
    </row>
    <row r="154" spans="1:7" ht="30" outlineLevel="3" x14ac:dyDescent="0.25">
      <c r="A154" s="12"/>
      <c r="B154" s="12" t="s">
        <v>160</v>
      </c>
      <c r="C154" s="13">
        <v>0</v>
      </c>
      <c r="D154" s="13">
        <v>73800</v>
      </c>
      <c r="E154" s="13">
        <v>39420.559999999998</v>
      </c>
      <c r="F154" s="14">
        <f t="shared" ca="1" si="2"/>
        <v>0.53420000000000001</v>
      </c>
      <c r="G154" s="3"/>
    </row>
    <row r="155" spans="1:7" ht="30" outlineLevel="3" x14ac:dyDescent="0.25">
      <c r="A155" s="12"/>
      <c r="B155" s="12" t="s">
        <v>161</v>
      </c>
      <c r="C155" s="13">
        <v>0</v>
      </c>
      <c r="D155" s="13">
        <v>306400</v>
      </c>
      <c r="E155" s="13">
        <v>174901.14</v>
      </c>
      <c r="F155" s="14">
        <f t="shared" ca="1" si="2"/>
        <v>0.57079999999999997</v>
      </c>
      <c r="G155" s="3"/>
    </row>
    <row r="156" spans="1:7" ht="30" outlineLevel="3" x14ac:dyDescent="0.25">
      <c r="A156" s="12"/>
      <c r="B156" s="12" t="s">
        <v>163</v>
      </c>
      <c r="C156" s="13">
        <v>0</v>
      </c>
      <c r="D156" s="13">
        <v>625500</v>
      </c>
      <c r="E156" s="13">
        <v>283790.65000000002</v>
      </c>
      <c r="F156" s="14">
        <f t="shared" ca="1" si="2"/>
        <v>0.45369999999999999</v>
      </c>
      <c r="G156" s="3"/>
    </row>
    <row r="157" spans="1:7" outlineLevel="2" x14ac:dyDescent="0.25">
      <c r="A157" s="9">
        <f ca="1">IF(INDIRECT("R[-2]C[0]", FALSE)="№",1,ROW()-6-INDIRECT("R[-2]C[0]", FALSE))</f>
        <v>151</v>
      </c>
      <c r="B157" s="9" t="s">
        <v>45</v>
      </c>
      <c r="C157" s="10">
        <v>331800</v>
      </c>
      <c r="D157" s="10">
        <v>296300</v>
      </c>
      <c r="E157" s="10">
        <v>132757.88</v>
      </c>
      <c r="F157" s="11">
        <f t="shared" ca="1" si="2"/>
        <v>0.4481</v>
      </c>
      <c r="G157" s="3"/>
    </row>
    <row r="158" spans="1:7" ht="30" outlineLevel="3" x14ac:dyDescent="0.25">
      <c r="A158" s="12"/>
      <c r="B158" s="12" t="s">
        <v>169</v>
      </c>
      <c r="C158" s="13">
        <v>74400</v>
      </c>
      <c r="D158" s="13">
        <v>0</v>
      </c>
      <c r="E158" s="13">
        <v>0</v>
      </c>
      <c r="F158" s="14">
        <f t="shared" ca="1" si="2"/>
        <v>0</v>
      </c>
      <c r="G158" s="3"/>
    </row>
    <row r="159" spans="1:7" ht="30" outlineLevel="3" x14ac:dyDescent="0.25">
      <c r="A159" s="12"/>
      <c r="B159" s="12" t="s">
        <v>170</v>
      </c>
      <c r="C159" s="13">
        <v>0</v>
      </c>
      <c r="D159" s="13">
        <v>97800</v>
      </c>
      <c r="E159" s="13">
        <v>43339.92</v>
      </c>
      <c r="F159" s="14">
        <f t="shared" ca="1" si="2"/>
        <v>0.44309999999999999</v>
      </c>
      <c r="G159" s="3"/>
    </row>
    <row r="160" spans="1:7" ht="30" outlineLevel="3" x14ac:dyDescent="0.25">
      <c r="A160" s="12"/>
      <c r="B160" s="12" t="s">
        <v>171</v>
      </c>
      <c r="C160" s="13">
        <v>88600</v>
      </c>
      <c r="D160" s="13">
        <v>0</v>
      </c>
      <c r="E160" s="13">
        <v>0</v>
      </c>
      <c r="F160" s="14">
        <f t="shared" ca="1" si="2"/>
        <v>0</v>
      </c>
      <c r="G160" s="3"/>
    </row>
    <row r="161" spans="1:7" ht="30" outlineLevel="3" x14ac:dyDescent="0.25">
      <c r="A161" s="12"/>
      <c r="B161" s="12" t="s">
        <v>169</v>
      </c>
      <c r="C161" s="13">
        <v>0</v>
      </c>
      <c r="D161" s="13">
        <v>67000</v>
      </c>
      <c r="E161" s="13">
        <v>30410.29</v>
      </c>
      <c r="F161" s="14">
        <f t="shared" ca="1" si="2"/>
        <v>0.45390000000000003</v>
      </c>
      <c r="G161" s="3"/>
    </row>
    <row r="162" spans="1:7" ht="30" outlineLevel="3" x14ac:dyDescent="0.25">
      <c r="A162" s="12"/>
      <c r="B162" s="12" t="s">
        <v>170</v>
      </c>
      <c r="C162" s="13">
        <v>106400</v>
      </c>
      <c r="D162" s="13">
        <v>0</v>
      </c>
      <c r="E162" s="13">
        <v>0</v>
      </c>
      <c r="F162" s="14">
        <f t="shared" ca="1" si="2"/>
        <v>0</v>
      </c>
      <c r="G162" s="3"/>
    </row>
    <row r="163" spans="1:7" ht="30" outlineLevel="3" x14ac:dyDescent="0.25">
      <c r="A163" s="12"/>
      <c r="B163" s="12" t="s">
        <v>172</v>
      </c>
      <c r="C163" s="13">
        <v>62400</v>
      </c>
      <c r="D163" s="13">
        <v>53800</v>
      </c>
      <c r="E163" s="13">
        <v>23505.14</v>
      </c>
      <c r="F163" s="14">
        <f t="shared" ca="1" si="2"/>
        <v>0.43690000000000001</v>
      </c>
      <c r="G163" s="3"/>
    </row>
    <row r="164" spans="1:7" ht="30" outlineLevel="3" x14ac:dyDescent="0.25">
      <c r="A164" s="12"/>
      <c r="B164" s="12" t="s">
        <v>171</v>
      </c>
      <c r="C164" s="13">
        <v>0</v>
      </c>
      <c r="D164" s="13">
        <v>77700</v>
      </c>
      <c r="E164" s="13">
        <v>35502.53</v>
      </c>
      <c r="F164" s="14">
        <f t="shared" ca="1" si="2"/>
        <v>0.45689999999999997</v>
      </c>
      <c r="G164" s="3"/>
    </row>
    <row r="165" spans="1:7" outlineLevel="2" x14ac:dyDescent="0.25">
      <c r="A165" s="9">
        <f ca="1">IF(INDIRECT("R[-2]C[0]", FALSE)="№",1,ROW()-6-INDIRECT("R[-2]C[0]", FALSE))</f>
        <v>159</v>
      </c>
      <c r="B165" s="9" t="s">
        <v>47</v>
      </c>
      <c r="C165" s="10">
        <v>489700</v>
      </c>
      <c r="D165" s="10">
        <v>471700</v>
      </c>
      <c r="E165" s="10">
        <v>270480.42</v>
      </c>
      <c r="F165" s="11">
        <f t="shared" ca="1" si="2"/>
        <v>0.57340000000000002</v>
      </c>
      <c r="G165" s="3"/>
    </row>
    <row r="166" spans="1:7" ht="45" outlineLevel="3" x14ac:dyDescent="0.25">
      <c r="A166" s="12"/>
      <c r="B166" s="12" t="s">
        <v>173</v>
      </c>
      <c r="C166" s="13">
        <v>0</v>
      </c>
      <c r="D166" s="13">
        <v>283500</v>
      </c>
      <c r="E166" s="13">
        <v>187443.58</v>
      </c>
      <c r="F166" s="14">
        <f t="shared" ca="1" si="2"/>
        <v>0.66120000000000001</v>
      </c>
      <c r="G166" s="3"/>
    </row>
    <row r="167" spans="1:7" ht="30" outlineLevel="3" x14ac:dyDescent="0.25">
      <c r="A167" s="12"/>
      <c r="B167" s="12" t="s">
        <v>174</v>
      </c>
      <c r="C167" s="13">
        <v>89200</v>
      </c>
      <c r="D167" s="13">
        <v>0</v>
      </c>
      <c r="E167" s="13">
        <v>0</v>
      </c>
      <c r="F167" s="14">
        <f t="shared" ca="1" si="2"/>
        <v>0</v>
      </c>
      <c r="G167" s="3"/>
    </row>
    <row r="168" spans="1:7" ht="30" outlineLevel="3" x14ac:dyDescent="0.25">
      <c r="A168" s="12"/>
      <c r="B168" s="12" t="s">
        <v>175</v>
      </c>
      <c r="C168" s="13">
        <v>62100</v>
      </c>
      <c r="D168" s="13">
        <v>0</v>
      </c>
      <c r="E168" s="13">
        <v>0</v>
      </c>
      <c r="F168" s="14">
        <f t="shared" ca="1" si="2"/>
        <v>0</v>
      </c>
      <c r="G168" s="3"/>
    </row>
    <row r="169" spans="1:7" ht="30" outlineLevel="3" x14ac:dyDescent="0.25">
      <c r="A169" s="12"/>
      <c r="B169" s="12" t="s">
        <v>176</v>
      </c>
      <c r="C169" s="13">
        <v>0</v>
      </c>
      <c r="D169" s="13">
        <v>57200</v>
      </c>
      <c r="E169" s="13">
        <v>24977.599999999999</v>
      </c>
      <c r="F169" s="14">
        <f t="shared" ca="1" si="2"/>
        <v>0.43669999999999998</v>
      </c>
      <c r="G169" s="3"/>
    </row>
    <row r="170" spans="1:7" ht="30" outlineLevel="3" x14ac:dyDescent="0.25">
      <c r="A170" s="12"/>
      <c r="B170" s="12" t="s">
        <v>174</v>
      </c>
      <c r="C170" s="13">
        <v>0</v>
      </c>
      <c r="D170" s="13">
        <v>80500</v>
      </c>
      <c r="E170" s="13">
        <v>36696</v>
      </c>
      <c r="F170" s="14">
        <f t="shared" ca="1" si="2"/>
        <v>0.45590000000000003</v>
      </c>
      <c r="G170" s="3"/>
    </row>
    <row r="171" spans="1:7" ht="30" outlineLevel="3" x14ac:dyDescent="0.25">
      <c r="A171" s="12"/>
      <c r="B171" s="12" t="s">
        <v>176</v>
      </c>
      <c r="C171" s="13">
        <v>67900</v>
      </c>
      <c r="D171" s="13">
        <v>0</v>
      </c>
      <c r="E171" s="13">
        <v>0</v>
      </c>
      <c r="F171" s="14">
        <f t="shared" ca="1" si="2"/>
        <v>0</v>
      </c>
      <c r="G171" s="3"/>
    </row>
    <row r="172" spans="1:7" ht="45" outlineLevel="3" x14ac:dyDescent="0.25">
      <c r="A172" s="12"/>
      <c r="B172" s="12" t="s">
        <v>173</v>
      </c>
      <c r="C172" s="13">
        <v>270500</v>
      </c>
      <c r="D172" s="13">
        <v>0</v>
      </c>
      <c r="E172" s="13">
        <v>0</v>
      </c>
      <c r="F172" s="14">
        <f t="shared" ca="1" si="2"/>
        <v>0</v>
      </c>
      <c r="G172" s="3"/>
    </row>
    <row r="173" spans="1:7" ht="30" outlineLevel="3" x14ac:dyDescent="0.25">
      <c r="A173" s="12"/>
      <c r="B173" s="12" t="s">
        <v>175</v>
      </c>
      <c r="C173" s="13">
        <v>0</v>
      </c>
      <c r="D173" s="13">
        <v>50500</v>
      </c>
      <c r="E173" s="13">
        <v>21363.24</v>
      </c>
      <c r="F173" s="14">
        <f t="shared" ca="1" si="2"/>
        <v>0.42299999999999999</v>
      </c>
      <c r="G173" s="3"/>
    </row>
    <row r="174" spans="1:7" outlineLevel="2" x14ac:dyDescent="0.25">
      <c r="A174" s="9">
        <f ca="1">IF(INDIRECT("R[-2]C[0]", FALSE)="№",1,ROW()-6-INDIRECT("R[-2]C[0]", FALSE))</f>
        <v>168</v>
      </c>
      <c r="B174" s="9" t="s">
        <v>49</v>
      </c>
      <c r="C174" s="10">
        <v>498300</v>
      </c>
      <c r="D174" s="10">
        <v>490900</v>
      </c>
      <c r="E174" s="10">
        <v>262038.53</v>
      </c>
      <c r="F174" s="11">
        <f t="shared" ca="1" si="2"/>
        <v>0.53380000000000005</v>
      </c>
      <c r="G174" s="3"/>
    </row>
    <row r="175" spans="1:7" ht="30" outlineLevel="3" x14ac:dyDescent="0.25">
      <c r="A175" s="12"/>
      <c r="B175" s="12" t="s">
        <v>177</v>
      </c>
      <c r="C175" s="13">
        <v>82800</v>
      </c>
      <c r="D175" s="13">
        <v>0</v>
      </c>
      <c r="E175" s="13">
        <v>0</v>
      </c>
      <c r="F175" s="14">
        <f t="shared" ca="1" si="2"/>
        <v>0</v>
      </c>
      <c r="G175" s="3"/>
    </row>
    <row r="176" spans="1:7" ht="45" outlineLevel="3" x14ac:dyDescent="0.25">
      <c r="A176" s="12"/>
      <c r="B176" s="12" t="s">
        <v>75</v>
      </c>
      <c r="C176" s="13">
        <v>0</v>
      </c>
      <c r="D176" s="13">
        <v>308800</v>
      </c>
      <c r="E176" s="13">
        <v>177003.55</v>
      </c>
      <c r="F176" s="14">
        <f t="shared" ca="1" si="2"/>
        <v>0.57320000000000004</v>
      </c>
      <c r="G176" s="3"/>
    </row>
    <row r="177" spans="1:7" ht="30" outlineLevel="3" x14ac:dyDescent="0.25">
      <c r="A177" s="12"/>
      <c r="B177" s="12" t="s">
        <v>177</v>
      </c>
      <c r="C177" s="13">
        <v>0</v>
      </c>
      <c r="D177" s="13">
        <v>74300</v>
      </c>
      <c r="E177" s="13">
        <v>31724.69</v>
      </c>
      <c r="F177" s="14">
        <f t="shared" ca="1" si="2"/>
        <v>0.42699999999999999</v>
      </c>
      <c r="G177" s="3"/>
    </row>
    <row r="178" spans="1:7" ht="30" outlineLevel="3" x14ac:dyDescent="0.25">
      <c r="A178" s="12"/>
      <c r="B178" s="12" t="s">
        <v>178</v>
      </c>
      <c r="C178" s="13">
        <v>0</v>
      </c>
      <c r="D178" s="13">
        <v>107800</v>
      </c>
      <c r="E178" s="13">
        <v>53310.29</v>
      </c>
      <c r="F178" s="14">
        <f t="shared" ca="1" si="2"/>
        <v>0.4945</v>
      </c>
      <c r="G178" s="3"/>
    </row>
    <row r="179" spans="1:7" ht="45" outlineLevel="3" x14ac:dyDescent="0.25">
      <c r="A179" s="12"/>
      <c r="B179" s="12" t="s">
        <v>75</v>
      </c>
      <c r="C179" s="13">
        <v>290700</v>
      </c>
      <c r="D179" s="13">
        <v>0</v>
      </c>
      <c r="E179" s="13">
        <v>0</v>
      </c>
      <c r="F179" s="14">
        <f t="shared" ca="1" si="2"/>
        <v>0</v>
      </c>
      <c r="G179" s="3"/>
    </row>
    <row r="180" spans="1:7" ht="30" outlineLevel="3" x14ac:dyDescent="0.25">
      <c r="A180" s="12"/>
      <c r="B180" s="12" t="s">
        <v>178</v>
      </c>
      <c r="C180" s="13">
        <v>124800</v>
      </c>
      <c r="D180" s="13">
        <v>0</v>
      </c>
      <c r="E180" s="13">
        <v>0</v>
      </c>
      <c r="F180" s="14">
        <f t="shared" ca="1" si="2"/>
        <v>0</v>
      </c>
      <c r="G180" s="3"/>
    </row>
    <row r="181" spans="1:7" outlineLevel="2" x14ac:dyDescent="0.25">
      <c r="A181" s="9">
        <f ca="1">IF(INDIRECT("R[-2]C[0]", FALSE)="№",1,ROW()-6-INDIRECT("R[-2]C[0]", FALSE))</f>
        <v>175</v>
      </c>
      <c r="B181" s="9" t="s">
        <v>51</v>
      </c>
      <c r="C181" s="10">
        <v>260800</v>
      </c>
      <c r="D181" s="10">
        <v>231600</v>
      </c>
      <c r="E181" s="10">
        <v>117104.08</v>
      </c>
      <c r="F181" s="11">
        <f t="shared" ca="1" si="2"/>
        <v>0.50560000000000005</v>
      </c>
      <c r="G181" s="3"/>
    </row>
    <row r="182" spans="1:7" ht="30" outlineLevel="3" x14ac:dyDescent="0.25">
      <c r="A182" s="12"/>
      <c r="B182" s="12" t="s">
        <v>179</v>
      </c>
      <c r="C182" s="13">
        <v>11500</v>
      </c>
      <c r="D182" s="13">
        <v>0</v>
      </c>
      <c r="E182" s="13">
        <v>0</v>
      </c>
      <c r="F182" s="14">
        <f t="shared" ca="1" si="2"/>
        <v>0</v>
      </c>
      <c r="G182" s="3"/>
    </row>
    <row r="183" spans="1:7" ht="30" outlineLevel="3" x14ac:dyDescent="0.25">
      <c r="A183" s="12"/>
      <c r="B183" s="12" t="s">
        <v>180</v>
      </c>
      <c r="C183" s="13">
        <v>50300</v>
      </c>
      <c r="D183" s="13">
        <v>0</v>
      </c>
      <c r="E183" s="13">
        <v>0</v>
      </c>
      <c r="F183" s="14">
        <f t="shared" ca="1" si="2"/>
        <v>0</v>
      </c>
      <c r="G183" s="3"/>
    </row>
    <row r="184" spans="1:7" ht="30" outlineLevel="3" x14ac:dyDescent="0.25">
      <c r="A184" s="12"/>
      <c r="B184" s="12" t="s">
        <v>181</v>
      </c>
      <c r="C184" s="13">
        <v>0</v>
      </c>
      <c r="D184" s="13">
        <v>47400</v>
      </c>
      <c r="E184" s="13">
        <v>25124.78</v>
      </c>
      <c r="F184" s="14">
        <f t="shared" ca="1" si="2"/>
        <v>0.53010000000000002</v>
      </c>
      <c r="G184" s="3"/>
    </row>
    <row r="185" spans="1:7" ht="30" outlineLevel="3" x14ac:dyDescent="0.25">
      <c r="A185" s="12"/>
      <c r="B185" s="12" t="s">
        <v>179</v>
      </c>
      <c r="C185" s="13">
        <v>0</v>
      </c>
      <c r="D185" s="13">
        <v>9800</v>
      </c>
      <c r="E185" s="13">
        <v>4991.3500000000004</v>
      </c>
      <c r="F185" s="14">
        <f t="shared" ca="1" si="2"/>
        <v>0.50929999999999997</v>
      </c>
      <c r="G185" s="3"/>
    </row>
    <row r="186" spans="1:7" ht="30" outlineLevel="3" x14ac:dyDescent="0.25">
      <c r="A186" s="12"/>
      <c r="B186" s="12" t="s">
        <v>182</v>
      </c>
      <c r="C186" s="13">
        <v>0</v>
      </c>
      <c r="D186" s="13">
        <v>53600</v>
      </c>
      <c r="E186" s="13">
        <v>26965.78</v>
      </c>
      <c r="F186" s="14">
        <f t="shared" ca="1" si="2"/>
        <v>0.50309999999999999</v>
      </c>
      <c r="G186" s="3"/>
    </row>
    <row r="187" spans="1:7" ht="30" outlineLevel="3" x14ac:dyDescent="0.25">
      <c r="A187" s="12"/>
      <c r="B187" s="12" t="s">
        <v>183</v>
      </c>
      <c r="C187" s="13">
        <v>53400</v>
      </c>
      <c r="D187" s="13">
        <v>0</v>
      </c>
      <c r="E187" s="13">
        <v>0</v>
      </c>
      <c r="F187" s="14">
        <f t="shared" ca="1" si="2"/>
        <v>0</v>
      </c>
      <c r="G187" s="3"/>
    </row>
    <row r="188" spans="1:7" ht="30" outlineLevel="3" x14ac:dyDescent="0.25">
      <c r="A188" s="12"/>
      <c r="B188" s="12" t="s">
        <v>181</v>
      </c>
      <c r="C188" s="13">
        <v>53600</v>
      </c>
      <c r="D188" s="13">
        <v>0</v>
      </c>
      <c r="E188" s="13">
        <v>0</v>
      </c>
      <c r="F188" s="14">
        <f t="shared" ca="1" si="2"/>
        <v>0</v>
      </c>
      <c r="G188" s="3"/>
    </row>
    <row r="189" spans="1:7" ht="30" outlineLevel="3" x14ac:dyDescent="0.25">
      <c r="A189" s="12"/>
      <c r="B189" s="12" t="s">
        <v>184</v>
      </c>
      <c r="C189" s="13">
        <v>35600</v>
      </c>
      <c r="D189" s="13">
        <v>30400</v>
      </c>
      <c r="E189" s="13">
        <v>14957.01</v>
      </c>
      <c r="F189" s="14">
        <f t="shared" ca="1" si="2"/>
        <v>0.49199999999999999</v>
      </c>
      <c r="G189" s="3"/>
    </row>
    <row r="190" spans="1:7" ht="30" outlineLevel="3" x14ac:dyDescent="0.25">
      <c r="A190" s="12"/>
      <c r="B190" s="12" t="s">
        <v>182</v>
      </c>
      <c r="C190" s="13">
        <v>56400</v>
      </c>
      <c r="D190" s="13">
        <v>0</v>
      </c>
      <c r="E190" s="13">
        <v>0</v>
      </c>
      <c r="F190" s="14">
        <f t="shared" ca="1" si="2"/>
        <v>0</v>
      </c>
      <c r="G190" s="3"/>
    </row>
    <row r="191" spans="1:7" ht="30" outlineLevel="3" x14ac:dyDescent="0.25">
      <c r="A191" s="12"/>
      <c r="B191" s="12" t="s">
        <v>180</v>
      </c>
      <c r="C191" s="13">
        <v>0</v>
      </c>
      <c r="D191" s="13">
        <v>43700</v>
      </c>
      <c r="E191" s="13">
        <v>21733.4</v>
      </c>
      <c r="F191" s="14">
        <f t="shared" ca="1" si="2"/>
        <v>0.49730000000000002</v>
      </c>
      <c r="G191" s="3"/>
    </row>
    <row r="192" spans="1:7" ht="30" outlineLevel="3" x14ac:dyDescent="0.25">
      <c r="A192" s="12"/>
      <c r="B192" s="12" t="s">
        <v>183</v>
      </c>
      <c r="C192" s="13">
        <v>0</v>
      </c>
      <c r="D192" s="13">
        <v>46700</v>
      </c>
      <c r="E192" s="13">
        <v>23331.759999999998</v>
      </c>
      <c r="F192" s="14">
        <f t="shared" ca="1" si="2"/>
        <v>0.49959999999999999</v>
      </c>
      <c r="G192" s="3"/>
    </row>
    <row r="193" spans="1:7" outlineLevel="2" x14ac:dyDescent="0.25">
      <c r="A193" s="9">
        <f ca="1">IF(INDIRECT("R[-2]C[0]", FALSE)="№",1,ROW()-6-INDIRECT("R[-2]C[0]", FALSE))</f>
        <v>187</v>
      </c>
      <c r="B193" s="9" t="s">
        <v>53</v>
      </c>
      <c r="C193" s="10">
        <v>781500</v>
      </c>
      <c r="D193" s="10">
        <v>787500</v>
      </c>
      <c r="E193" s="10">
        <v>437091.34</v>
      </c>
      <c r="F193" s="11">
        <f t="shared" ca="1" si="2"/>
        <v>0.55500000000000005</v>
      </c>
      <c r="G193" s="3"/>
    </row>
    <row r="194" spans="1:7" ht="30" outlineLevel="3" x14ac:dyDescent="0.25">
      <c r="A194" s="12"/>
      <c r="B194" s="12" t="s">
        <v>185</v>
      </c>
      <c r="C194" s="13">
        <v>0</v>
      </c>
      <c r="D194" s="13">
        <v>53500</v>
      </c>
      <c r="E194" s="13">
        <v>26546.48</v>
      </c>
      <c r="F194" s="14">
        <f t="shared" ca="1" si="2"/>
        <v>0.49619999999999997</v>
      </c>
      <c r="G194" s="3"/>
    </row>
    <row r="195" spans="1:7" ht="30" outlineLevel="3" x14ac:dyDescent="0.25">
      <c r="A195" s="12"/>
      <c r="B195" s="12" t="s">
        <v>186</v>
      </c>
      <c r="C195" s="13">
        <v>47700</v>
      </c>
      <c r="D195" s="13">
        <v>0</v>
      </c>
      <c r="E195" s="13">
        <v>0</v>
      </c>
      <c r="F195" s="14">
        <f t="shared" ca="1" si="2"/>
        <v>0</v>
      </c>
      <c r="G195" s="3"/>
    </row>
    <row r="196" spans="1:7" ht="45" outlineLevel="3" x14ac:dyDescent="0.25">
      <c r="A196" s="12"/>
      <c r="B196" s="12" t="s">
        <v>187</v>
      </c>
      <c r="C196" s="13">
        <v>0</v>
      </c>
      <c r="D196" s="13">
        <v>303700</v>
      </c>
      <c r="E196" s="13">
        <v>185644.76</v>
      </c>
      <c r="F196" s="14">
        <f t="shared" ca="1" si="2"/>
        <v>0.61129999999999995</v>
      </c>
      <c r="G196" s="3"/>
    </row>
    <row r="197" spans="1:7" ht="30" outlineLevel="3" x14ac:dyDescent="0.25">
      <c r="A197" s="12"/>
      <c r="B197" s="12" t="s">
        <v>188</v>
      </c>
      <c r="C197" s="13">
        <v>65300</v>
      </c>
      <c r="D197" s="13">
        <v>0</v>
      </c>
      <c r="E197" s="13">
        <v>0</v>
      </c>
      <c r="F197" s="14">
        <f t="shared" ca="1" si="2"/>
        <v>0</v>
      </c>
      <c r="G197" s="3"/>
    </row>
    <row r="198" spans="1:7" ht="30" outlineLevel="3" x14ac:dyDescent="0.25">
      <c r="A198" s="12"/>
      <c r="B198" s="12" t="s">
        <v>185</v>
      </c>
      <c r="C198" s="13">
        <v>59400</v>
      </c>
      <c r="D198" s="13">
        <v>0</v>
      </c>
      <c r="E198" s="13">
        <v>0</v>
      </c>
      <c r="F198" s="14">
        <f t="shared" ca="1" si="2"/>
        <v>0</v>
      </c>
      <c r="G198" s="3"/>
    </row>
    <row r="199" spans="1:7" ht="30" outlineLevel="3" x14ac:dyDescent="0.25">
      <c r="A199" s="12"/>
      <c r="B199" s="12" t="s">
        <v>189</v>
      </c>
      <c r="C199" s="13">
        <v>62100</v>
      </c>
      <c r="D199" s="13">
        <v>0</v>
      </c>
      <c r="E199" s="13">
        <v>0</v>
      </c>
      <c r="F199" s="14">
        <f t="shared" ref="F199:F262" ca="1" si="3">IF(INDIRECT("R[0]C[-2]", FALSE)=0,0,ROUND(INDIRECT("R[0]C[-1]", FALSE)/INDIRECT("R[0]C[-2]", FALSE),4))</f>
        <v>0</v>
      </c>
      <c r="G199" s="3"/>
    </row>
    <row r="200" spans="1:7" ht="30" outlineLevel="3" x14ac:dyDescent="0.25">
      <c r="A200" s="12"/>
      <c r="B200" s="12" t="s">
        <v>190</v>
      </c>
      <c r="C200" s="13">
        <v>0</v>
      </c>
      <c r="D200" s="13">
        <v>278200</v>
      </c>
      <c r="E200" s="13">
        <v>152896.48000000001</v>
      </c>
      <c r="F200" s="14">
        <f t="shared" ca="1" si="3"/>
        <v>0.54959999999999998</v>
      </c>
      <c r="G200" s="3"/>
    </row>
    <row r="201" spans="1:7" ht="30" outlineLevel="3" x14ac:dyDescent="0.25">
      <c r="A201" s="12"/>
      <c r="B201" s="12" t="s">
        <v>189</v>
      </c>
      <c r="C201" s="13">
        <v>0</v>
      </c>
      <c r="D201" s="13">
        <v>53800</v>
      </c>
      <c r="E201" s="13">
        <v>28063.39</v>
      </c>
      <c r="F201" s="14">
        <f t="shared" ca="1" si="3"/>
        <v>0.52159999999999995</v>
      </c>
      <c r="G201" s="3"/>
    </row>
    <row r="202" spans="1:7" ht="45" outlineLevel="3" x14ac:dyDescent="0.25">
      <c r="A202" s="12"/>
      <c r="B202" s="12" t="s">
        <v>187</v>
      </c>
      <c r="C202" s="13">
        <v>281200</v>
      </c>
      <c r="D202" s="13">
        <v>0</v>
      </c>
      <c r="E202" s="13">
        <v>0</v>
      </c>
      <c r="F202" s="14">
        <f t="shared" ca="1" si="3"/>
        <v>0</v>
      </c>
      <c r="G202" s="3"/>
    </row>
    <row r="203" spans="1:7" ht="30" outlineLevel="3" x14ac:dyDescent="0.25">
      <c r="A203" s="12"/>
      <c r="B203" s="12" t="s">
        <v>186</v>
      </c>
      <c r="C203" s="13">
        <v>0</v>
      </c>
      <c r="D203" s="13">
        <v>40800</v>
      </c>
      <c r="E203" s="13">
        <v>19858</v>
      </c>
      <c r="F203" s="14">
        <f t="shared" ca="1" si="3"/>
        <v>0.48670000000000002</v>
      </c>
      <c r="G203" s="3"/>
    </row>
    <row r="204" spans="1:7" ht="30" outlineLevel="3" x14ac:dyDescent="0.25">
      <c r="A204" s="12"/>
      <c r="B204" s="12" t="s">
        <v>190</v>
      </c>
      <c r="C204" s="13">
        <v>265800</v>
      </c>
      <c r="D204" s="13">
        <v>0</v>
      </c>
      <c r="E204" s="13">
        <v>0</v>
      </c>
      <c r="F204" s="14">
        <f t="shared" ca="1" si="3"/>
        <v>0</v>
      </c>
      <c r="G204" s="3"/>
    </row>
    <row r="205" spans="1:7" ht="30" outlineLevel="3" x14ac:dyDescent="0.25">
      <c r="A205" s="12"/>
      <c r="B205" s="12" t="s">
        <v>188</v>
      </c>
      <c r="C205" s="13">
        <v>0</v>
      </c>
      <c r="D205" s="13">
        <v>57500</v>
      </c>
      <c r="E205" s="13">
        <v>24082.23</v>
      </c>
      <c r="F205" s="14">
        <f t="shared" ca="1" si="3"/>
        <v>0.41880000000000001</v>
      </c>
      <c r="G205" s="3"/>
    </row>
    <row r="206" spans="1:7" outlineLevel="2" x14ac:dyDescent="0.25">
      <c r="A206" s="9">
        <f ca="1">IF(INDIRECT("R[-2]C[0]", FALSE)="№",1,ROW()-6-INDIRECT("R[-2]C[0]", FALSE))</f>
        <v>200</v>
      </c>
      <c r="B206" s="9" t="s">
        <v>55</v>
      </c>
      <c r="C206" s="10">
        <v>356300</v>
      </c>
      <c r="D206" s="10">
        <v>313500</v>
      </c>
      <c r="E206" s="10">
        <v>172128.88</v>
      </c>
      <c r="F206" s="11">
        <f t="shared" ca="1" si="3"/>
        <v>0.54910000000000003</v>
      </c>
      <c r="G206" s="3"/>
    </row>
    <row r="207" spans="1:7" ht="30" outlineLevel="3" x14ac:dyDescent="0.25">
      <c r="A207" s="12"/>
      <c r="B207" s="12" t="s">
        <v>191</v>
      </c>
      <c r="C207" s="13">
        <v>56500</v>
      </c>
      <c r="D207" s="13">
        <v>0</v>
      </c>
      <c r="E207" s="13">
        <v>0</v>
      </c>
      <c r="F207" s="14">
        <f t="shared" ca="1" si="3"/>
        <v>0</v>
      </c>
      <c r="G207" s="3"/>
    </row>
    <row r="208" spans="1:7" ht="30" outlineLevel="3" x14ac:dyDescent="0.25">
      <c r="A208" s="12"/>
      <c r="B208" s="12" t="s">
        <v>192</v>
      </c>
      <c r="C208" s="13">
        <v>109800</v>
      </c>
      <c r="D208" s="13">
        <v>0</v>
      </c>
      <c r="E208" s="13">
        <v>0</v>
      </c>
      <c r="F208" s="14">
        <f t="shared" ca="1" si="3"/>
        <v>0</v>
      </c>
      <c r="G208" s="3"/>
    </row>
    <row r="209" spans="1:7" ht="30" outlineLevel="3" x14ac:dyDescent="0.25">
      <c r="A209" s="12"/>
      <c r="B209" s="12" t="s">
        <v>193</v>
      </c>
      <c r="C209" s="13">
        <v>41600</v>
      </c>
      <c r="D209" s="13">
        <v>0</v>
      </c>
      <c r="E209" s="13">
        <v>0</v>
      </c>
      <c r="F209" s="14">
        <f t="shared" ca="1" si="3"/>
        <v>0</v>
      </c>
      <c r="G209" s="3"/>
    </row>
    <row r="210" spans="1:7" ht="30" outlineLevel="3" x14ac:dyDescent="0.25">
      <c r="A210" s="12"/>
      <c r="B210" s="12" t="s">
        <v>194</v>
      </c>
      <c r="C210" s="13">
        <v>44700</v>
      </c>
      <c r="D210" s="13">
        <v>0</v>
      </c>
      <c r="E210" s="13">
        <v>0</v>
      </c>
      <c r="F210" s="14">
        <f t="shared" ca="1" si="3"/>
        <v>0</v>
      </c>
      <c r="G210" s="3"/>
    </row>
    <row r="211" spans="1:7" ht="30" outlineLevel="3" x14ac:dyDescent="0.25">
      <c r="A211" s="12"/>
      <c r="B211" s="12" t="s">
        <v>195</v>
      </c>
      <c r="C211" s="13">
        <v>0</v>
      </c>
      <c r="D211" s="13">
        <v>27300</v>
      </c>
      <c r="E211" s="13">
        <v>15566.12</v>
      </c>
      <c r="F211" s="14">
        <f t="shared" ca="1" si="3"/>
        <v>0.57020000000000004</v>
      </c>
      <c r="G211" s="3"/>
    </row>
    <row r="212" spans="1:7" ht="30" outlineLevel="3" x14ac:dyDescent="0.25">
      <c r="A212" s="12"/>
      <c r="B212" s="12" t="s">
        <v>191</v>
      </c>
      <c r="C212" s="13">
        <v>0</v>
      </c>
      <c r="D212" s="13">
        <v>50200</v>
      </c>
      <c r="E212" s="13">
        <v>28514.29</v>
      </c>
      <c r="F212" s="14">
        <f t="shared" ca="1" si="3"/>
        <v>0.56799999999999995</v>
      </c>
      <c r="G212" s="3"/>
    </row>
    <row r="213" spans="1:7" ht="30" outlineLevel="3" x14ac:dyDescent="0.25">
      <c r="A213" s="12"/>
      <c r="B213" s="12" t="s">
        <v>192</v>
      </c>
      <c r="C213" s="13">
        <v>0</v>
      </c>
      <c r="D213" s="13">
        <v>97800</v>
      </c>
      <c r="E213" s="13">
        <v>52224.74</v>
      </c>
      <c r="F213" s="14">
        <f t="shared" ca="1" si="3"/>
        <v>0.53400000000000003</v>
      </c>
      <c r="G213" s="3"/>
    </row>
    <row r="214" spans="1:7" ht="30" outlineLevel="3" x14ac:dyDescent="0.25">
      <c r="A214" s="12"/>
      <c r="B214" s="12" t="s">
        <v>196</v>
      </c>
      <c r="C214" s="13">
        <v>50500</v>
      </c>
      <c r="D214" s="13">
        <v>0</v>
      </c>
      <c r="E214" s="13">
        <v>0</v>
      </c>
      <c r="F214" s="14">
        <f t="shared" ca="1" si="3"/>
        <v>0</v>
      </c>
      <c r="G214" s="3"/>
    </row>
    <row r="215" spans="1:7" ht="30" outlineLevel="3" x14ac:dyDescent="0.25">
      <c r="A215" s="12"/>
      <c r="B215" s="12" t="s">
        <v>197</v>
      </c>
      <c r="C215" s="13">
        <v>20600</v>
      </c>
      <c r="D215" s="13">
        <v>0</v>
      </c>
      <c r="E215" s="13">
        <v>0</v>
      </c>
      <c r="F215" s="14">
        <f t="shared" ca="1" si="3"/>
        <v>0</v>
      </c>
      <c r="G215" s="3"/>
    </row>
    <row r="216" spans="1:7" ht="30" outlineLevel="3" x14ac:dyDescent="0.25">
      <c r="A216" s="12"/>
      <c r="B216" s="12" t="s">
        <v>195</v>
      </c>
      <c r="C216" s="13">
        <v>32600</v>
      </c>
      <c r="D216" s="13">
        <v>0</v>
      </c>
      <c r="E216" s="13">
        <v>0</v>
      </c>
      <c r="F216" s="14">
        <f t="shared" ca="1" si="3"/>
        <v>0</v>
      </c>
      <c r="G216" s="3"/>
    </row>
    <row r="217" spans="1:7" ht="30" outlineLevel="3" x14ac:dyDescent="0.25">
      <c r="A217" s="12"/>
      <c r="B217" s="12" t="s">
        <v>197</v>
      </c>
      <c r="C217" s="13">
        <v>0</v>
      </c>
      <c r="D217" s="13">
        <v>16500</v>
      </c>
      <c r="E217" s="13">
        <v>9838.01</v>
      </c>
      <c r="F217" s="14">
        <f t="shared" ca="1" si="3"/>
        <v>0.59619999999999995</v>
      </c>
      <c r="G217" s="3"/>
    </row>
    <row r="218" spans="1:7" ht="30" outlineLevel="3" x14ac:dyDescent="0.25">
      <c r="A218" s="12"/>
      <c r="B218" s="12" t="s">
        <v>193</v>
      </c>
      <c r="C218" s="13">
        <v>0</v>
      </c>
      <c r="D218" s="13">
        <v>37200</v>
      </c>
      <c r="E218" s="13">
        <v>17964.37</v>
      </c>
      <c r="F218" s="14">
        <f t="shared" ca="1" si="3"/>
        <v>0.4829</v>
      </c>
      <c r="G218" s="3"/>
    </row>
    <row r="219" spans="1:7" ht="30" outlineLevel="3" x14ac:dyDescent="0.25">
      <c r="A219" s="12"/>
      <c r="B219" s="12" t="s">
        <v>194</v>
      </c>
      <c r="C219" s="13">
        <v>0</v>
      </c>
      <c r="D219" s="13">
        <v>40600</v>
      </c>
      <c r="E219" s="13">
        <v>22335.63</v>
      </c>
      <c r="F219" s="14">
        <f t="shared" ca="1" si="3"/>
        <v>0.55010000000000003</v>
      </c>
      <c r="G219" s="3"/>
    </row>
    <row r="220" spans="1:7" ht="30" outlineLevel="3" x14ac:dyDescent="0.25">
      <c r="A220" s="12"/>
      <c r="B220" s="12" t="s">
        <v>196</v>
      </c>
      <c r="C220" s="13">
        <v>0</v>
      </c>
      <c r="D220" s="13">
        <v>43900</v>
      </c>
      <c r="E220" s="13">
        <v>25685.72</v>
      </c>
      <c r="F220" s="14">
        <f t="shared" ca="1" si="3"/>
        <v>0.58509999999999995</v>
      </c>
      <c r="G220" s="3"/>
    </row>
    <row r="221" spans="1:7" outlineLevel="2" x14ac:dyDescent="0.25">
      <c r="A221" s="9">
        <f ca="1">IF(INDIRECT("R[-2]C[0]", FALSE)="№",1,ROW()-6-INDIRECT("R[-2]C[0]", FALSE))</f>
        <v>215</v>
      </c>
      <c r="B221" s="9" t="s">
        <v>59</v>
      </c>
      <c r="C221" s="10">
        <v>1636200</v>
      </c>
      <c r="D221" s="10">
        <v>1678500</v>
      </c>
      <c r="E221" s="10">
        <v>984607.01</v>
      </c>
      <c r="F221" s="11">
        <f t="shared" ca="1" si="3"/>
        <v>0.58660000000000001</v>
      </c>
      <c r="G221" s="3"/>
    </row>
    <row r="222" spans="1:7" ht="30" outlineLevel="3" x14ac:dyDescent="0.25">
      <c r="A222" s="12"/>
      <c r="B222" s="12" t="s">
        <v>198</v>
      </c>
      <c r="C222" s="13">
        <v>287700</v>
      </c>
      <c r="D222" s="13">
        <v>0</v>
      </c>
      <c r="E222" s="13">
        <v>0</v>
      </c>
      <c r="F222" s="14">
        <f t="shared" ca="1" si="3"/>
        <v>0</v>
      </c>
      <c r="G222" s="3"/>
    </row>
    <row r="223" spans="1:7" ht="30" outlineLevel="3" x14ac:dyDescent="0.25">
      <c r="A223" s="12"/>
      <c r="B223" s="12" t="s">
        <v>199</v>
      </c>
      <c r="C223" s="13">
        <v>266300</v>
      </c>
      <c r="D223" s="13">
        <v>0</v>
      </c>
      <c r="E223" s="13">
        <v>0</v>
      </c>
      <c r="F223" s="14">
        <f t="shared" ca="1" si="3"/>
        <v>0</v>
      </c>
      <c r="G223" s="3"/>
    </row>
    <row r="224" spans="1:7" ht="30" outlineLevel="3" x14ac:dyDescent="0.25">
      <c r="A224" s="12"/>
      <c r="B224" s="12" t="s">
        <v>200</v>
      </c>
      <c r="C224" s="13">
        <v>277600</v>
      </c>
      <c r="D224" s="13">
        <v>0</v>
      </c>
      <c r="E224" s="13">
        <v>0</v>
      </c>
      <c r="F224" s="14">
        <f t="shared" ca="1" si="3"/>
        <v>0</v>
      </c>
      <c r="G224" s="3"/>
    </row>
    <row r="225" spans="1:7" ht="30" outlineLevel="3" x14ac:dyDescent="0.25">
      <c r="A225" s="12"/>
      <c r="B225" s="12" t="s">
        <v>198</v>
      </c>
      <c r="C225" s="13">
        <v>0</v>
      </c>
      <c r="D225" s="13">
        <v>299400</v>
      </c>
      <c r="E225" s="13">
        <v>210557.94</v>
      </c>
      <c r="F225" s="14">
        <f t="shared" ca="1" si="3"/>
        <v>0.70330000000000004</v>
      </c>
      <c r="G225" s="3"/>
    </row>
    <row r="226" spans="1:7" ht="30" outlineLevel="3" x14ac:dyDescent="0.25">
      <c r="A226" s="12"/>
      <c r="B226" s="12" t="s">
        <v>199</v>
      </c>
      <c r="C226" s="13">
        <v>0</v>
      </c>
      <c r="D226" s="13">
        <v>279100</v>
      </c>
      <c r="E226" s="13">
        <v>168759.22</v>
      </c>
      <c r="F226" s="14">
        <f t="shared" ca="1" si="3"/>
        <v>0.60470000000000002</v>
      </c>
      <c r="G226" s="3"/>
    </row>
    <row r="227" spans="1:7" ht="30" outlineLevel="3" x14ac:dyDescent="0.25">
      <c r="A227" s="12"/>
      <c r="B227" s="12" t="s">
        <v>201</v>
      </c>
      <c r="C227" s="13">
        <v>277800</v>
      </c>
      <c r="D227" s="13">
        <v>0</v>
      </c>
      <c r="E227" s="13">
        <v>0</v>
      </c>
      <c r="F227" s="14">
        <f t="shared" ca="1" si="3"/>
        <v>0</v>
      </c>
      <c r="G227" s="3"/>
    </row>
    <row r="228" spans="1:7" ht="30" outlineLevel="3" x14ac:dyDescent="0.25">
      <c r="A228" s="12"/>
      <c r="B228" s="12" t="s">
        <v>202</v>
      </c>
      <c r="C228" s="13">
        <v>103900</v>
      </c>
      <c r="D228" s="13">
        <v>0</v>
      </c>
      <c r="E228" s="13">
        <v>0</v>
      </c>
      <c r="F228" s="14">
        <f t="shared" ca="1" si="3"/>
        <v>0</v>
      </c>
      <c r="G228" s="3"/>
    </row>
    <row r="229" spans="1:7" ht="30" outlineLevel="3" x14ac:dyDescent="0.25">
      <c r="A229" s="12"/>
      <c r="B229" s="12" t="s">
        <v>203</v>
      </c>
      <c r="C229" s="13">
        <v>280400</v>
      </c>
      <c r="D229" s="13">
        <v>0</v>
      </c>
      <c r="E229" s="13">
        <v>0</v>
      </c>
      <c r="F229" s="14">
        <f t="shared" ca="1" si="3"/>
        <v>0</v>
      </c>
      <c r="G229" s="3"/>
    </row>
    <row r="230" spans="1:7" ht="30" outlineLevel="3" x14ac:dyDescent="0.25">
      <c r="A230" s="12"/>
      <c r="B230" s="12" t="s">
        <v>202</v>
      </c>
      <c r="C230" s="13">
        <v>0</v>
      </c>
      <c r="D230" s="13">
        <v>90500</v>
      </c>
      <c r="E230" s="13">
        <v>51405.82</v>
      </c>
      <c r="F230" s="14">
        <f t="shared" ca="1" si="3"/>
        <v>0.56799999999999995</v>
      </c>
      <c r="G230" s="3"/>
    </row>
    <row r="231" spans="1:7" ht="30" outlineLevel="3" x14ac:dyDescent="0.25">
      <c r="A231" s="12"/>
      <c r="B231" s="12" t="s">
        <v>203</v>
      </c>
      <c r="C231" s="13">
        <v>0</v>
      </c>
      <c r="D231" s="13">
        <v>296500</v>
      </c>
      <c r="E231" s="13">
        <v>123673.7</v>
      </c>
      <c r="F231" s="14">
        <f t="shared" ca="1" si="3"/>
        <v>0.41710000000000003</v>
      </c>
      <c r="G231" s="3"/>
    </row>
    <row r="232" spans="1:7" ht="30" outlineLevel="3" x14ac:dyDescent="0.25">
      <c r="A232" s="12"/>
      <c r="B232" s="12" t="s">
        <v>200</v>
      </c>
      <c r="C232" s="13">
        <v>0</v>
      </c>
      <c r="D232" s="13">
        <v>295400</v>
      </c>
      <c r="E232" s="13">
        <v>172924.94</v>
      </c>
      <c r="F232" s="14">
        <f t="shared" ca="1" si="3"/>
        <v>0.58540000000000003</v>
      </c>
      <c r="G232" s="3"/>
    </row>
    <row r="233" spans="1:7" ht="30" outlineLevel="3" x14ac:dyDescent="0.25">
      <c r="A233" s="12"/>
      <c r="B233" s="12" t="s">
        <v>204</v>
      </c>
      <c r="C233" s="13">
        <v>142500</v>
      </c>
      <c r="D233" s="13">
        <v>0</v>
      </c>
      <c r="E233" s="13">
        <v>0</v>
      </c>
      <c r="F233" s="14">
        <f t="shared" ca="1" si="3"/>
        <v>0</v>
      </c>
      <c r="G233" s="3"/>
    </row>
    <row r="234" spans="1:7" ht="30" outlineLevel="3" x14ac:dyDescent="0.25">
      <c r="A234" s="12"/>
      <c r="B234" s="12" t="s">
        <v>201</v>
      </c>
      <c r="C234" s="13">
        <v>0</v>
      </c>
      <c r="D234" s="13">
        <v>289800</v>
      </c>
      <c r="E234" s="13">
        <v>152292.71</v>
      </c>
      <c r="F234" s="14">
        <f t="shared" ca="1" si="3"/>
        <v>0.52549999999999997</v>
      </c>
      <c r="G234" s="3"/>
    </row>
    <row r="235" spans="1:7" ht="30" outlineLevel="3" x14ac:dyDescent="0.25">
      <c r="A235" s="12"/>
      <c r="B235" s="12" t="s">
        <v>204</v>
      </c>
      <c r="C235" s="13">
        <v>0</v>
      </c>
      <c r="D235" s="13">
        <v>127800</v>
      </c>
      <c r="E235" s="13">
        <v>104992.68</v>
      </c>
      <c r="F235" s="14">
        <f t="shared" ca="1" si="3"/>
        <v>0.82150000000000001</v>
      </c>
      <c r="G235" s="3"/>
    </row>
    <row r="236" spans="1:7" outlineLevel="2" x14ac:dyDescent="0.25">
      <c r="A236" s="9">
        <f ca="1">IF(INDIRECT("R[-2]C[0]", FALSE)="№",1,ROW()-6-INDIRECT("R[-2]C[0]", FALSE))</f>
        <v>230</v>
      </c>
      <c r="B236" s="9" t="s">
        <v>61</v>
      </c>
      <c r="C236" s="10">
        <v>913000</v>
      </c>
      <c r="D236" s="10">
        <v>975900</v>
      </c>
      <c r="E236" s="10">
        <v>679764.71</v>
      </c>
      <c r="F236" s="11">
        <f t="shared" ca="1" si="3"/>
        <v>0.6966</v>
      </c>
      <c r="G236" s="3"/>
    </row>
    <row r="237" spans="1:7" ht="30" outlineLevel="3" x14ac:dyDescent="0.25">
      <c r="A237" s="12"/>
      <c r="B237" s="12" t="s">
        <v>205</v>
      </c>
      <c r="C237" s="13">
        <v>314300</v>
      </c>
      <c r="D237" s="13">
        <v>0</v>
      </c>
      <c r="E237" s="13">
        <v>0</v>
      </c>
      <c r="F237" s="14">
        <f t="shared" ca="1" si="3"/>
        <v>0</v>
      </c>
      <c r="G237" s="3"/>
    </row>
    <row r="238" spans="1:7" ht="30" outlineLevel="3" x14ac:dyDescent="0.25">
      <c r="A238" s="12"/>
      <c r="B238" s="12" t="s">
        <v>206</v>
      </c>
      <c r="C238" s="13">
        <v>318900</v>
      </c>
      <c r="D238" s="13">
        <v>0</v>
      </c>
      <c r="E238" s="13">
        <v>0</v>
      </c>
      <c r="F238" s="14">
        <f t="shared" ca="1" si="3"/>
        <v>0</v>
      </c>
      <c r="G238" s="3"/>
    </row>
    <row r="239" spans="1:7" ht="30" outlineLevel="3" x14ac:dyDescent="0.25">
      <c r="A239" s="12"/>
      <c r="B239" s="12" t="s">
        <v>207</v>
      </c>
      <c r="C239" s="13">
        <v>279800</v>
      </c>
      <c r="D239" s="13">
        <v>0</v>
      </c>
      <c r="E239" s="13">
        <v>0</v>
      </c>
      <c r="F239" s="14">
        <f t="shared" ca="1" si="3"/>
        <v>0</v>
      </c>
      <c r="G239" s="3"/>
    </row>
    <row r="240" spans="1:7" ht="30" outlineLevel="3" x14ac:dyDescent="0.25">
      <c r="A240" s="12"/>
      <c r="B240" s="12" t="s">
        <v>205</v>
      </c>
      <c r="C240" s="13">
        <v>0</v>
      </c>
      <c r="D240" s="13">
        <v>339600</v>
      </c>
      <c r="E240" s="13">
        <v>235250.46</v>
      </c>
      <c r="F240" s="14">
        <f t="shared" ca="1" si="3"/>
        <v>0.69269999999999998</v>
      </c>
      <c r="G240" s="3"/>
    </row>
    <row r="241" spans="1:7" ht="30" outlineLevel="3" x14ac:dyDescent="0.25">
      <c r="A241" s="12"/>
      <c r="B241" s="12" t="s">
        <v>206</v>
      </c>
      <c r="C241" s="13">
        <v>0</v>
      </c>
      <c r="D241" s="13">
        <v>340600</v>
      </c>
      <c r="E241" s="13">
        <v>236927.67</v>
      </c>
      <c r="F241" s="14">
        <f t="shared" ca="1" si="3"/>
        <v>0.6956</v>
      </c>
      <c r="G241" s="3"/>
    </row>
    <row r="242" spans="1:7" ht="30" outlineLevel="3" x14ac:dyDescent="0.25">
      <c r="A242" s="12"/>
      <c r="B242" s="12" t="s">
        <v>207</v>
      </c>
      <c r="C242" s="13">
        <v>0</v>
      </c>
      <c r="D242" s="13">
        <v>295700</v>
      </c>
      <c r="E242" s="13">
        <v>207586.58</v>
      </c>
      <c r="F242" s="14">
        <f t="shared" ca="1" si="3"/>
        <v>0.70199999999999996</v>
      </c>
      <c r="G242" s="3"/>
    </row>
    <row r="243" spans="1:7" outlineLevel="2" x14ac:dyDescent="0.25">
      <c r="A243" s="9">
        <f ca="1">IF(INDIRECT("R[-2]C[0]", FALSE)="№",1,ROW()-6-INDIRECT("R[-2]C[0]", FALSE))</f>
        <v>237</v>
      </c>
      <c r="B243" s="9" t="s">
        <v>65</v>
      </c>
      <c r="C243" s="10">
        <v>1540300</v>
      </c>
      <c r="D243" s="10">
        <v>1539000</v>
      </c>
      <c r="E243" s="10">
        <v>884706.96</v>
      </c>
      <c r="F243" s="11">
        <f t="shared" ca="1" si="3"/>
        <v>0.57489999999999997</v>
      </c>
      <c r="G243" s="3"/>
    </row>
    <row r="244" spans="1:7" ht="30" outlineLevel="3" x14ac:dyDescent="0.25">
      <c r="A244" s="12"/>
      <c r="B244" s="12" t="s">
        <v>208</v>
      </c>
      <c r="C244" s="13">
        <v>281400</v>
      </c>
      <c r="D244" s="13">
        <v>0</v>
      </c>
      <c r="E244" s="13">
        <v>0</v>
      </c>
      <c r="F244" s="14">
        <f t="shared" ca="1" si="3"/>
        <v>0</v>
      </c>
      <c r="G244" s="3"/>
    </row>
    <row r="245" spans="1:7" ht="30" outlineLevel="3" x14ac:dyDescent="0.25">
      <c r="A245" s="12"/>
      <c r="B245" s="12" t="s">
        <v>209</v>
      </c>
      <c r="C245" s="13">
        <v>73900</v>
      </c>
      <c r="D245" s="13">
        <v>0</v>
      </c>
      <c r="E245" s="13">
        <v>0</v>
      </c>
      <c r="F245" s="14">
        <f t="shared" ca="1" si="3"/>
        <v>0</v>
      </c>
      <c r="G245" s="3"/>
    </row>
    <row r="246" spans="1:7" ht="30" outlineLevel="3" x14ac:dyDescent="0.25">
      <c r="A246" s="12"/>
      <c r="B246" s="12" t="s">
        <v>210</v>
      </c>
      <c r="C246" s="13">
        <v>0</v>
      </c>
      <c r="D246" s="13">
        <v>80800</v>
      </c>
      <c r="E246" s="13">
        <v>39841.199999999997</v>
      </c>
      <c r="F246" s="14">
        <f t="shared" ca="1" si="3"/>
        <v>0.49309999999999998</v>
      </c>
      <c r="G246" s="3"/>
    </row>
    <row r="247" spans="1:7" ht="30" outlineLevel="3" x14ac:dyDescent="0.25">
      <c r="A247" s="12"/>
      <c r="B247" s="12" t="s">
        <v>211</v>
      </c>
      <c r="C247" s="13">
        <v>265600</v>
      </c>
      <c r="D247" s="13">
        <v>0</v>
      </c>
      <c r="E247" s="13">
        <v>0</v>
      </c>
      <c r="F247" s="14">
        <f t="shared" ca="1" si="3"/>
        <v>0</v>
      </c>
      <c r="G247" s="3"/>
    </row>
    <row r="248" spans="1:7" ht="30" outlineLevel="3" x14ac:dyDescent="0.25">
      <c r="A248" s="12"/>
      <c r="B248" s="12" t="s">
        <v>212</v>
      </c>
      <c r="C248" s="13">
        <v>127500</v>
      </c>
      <c r="D248" s="13">
        <v>0</v>
      </c>
      <c r="E248" s="13">
        <v>0</v>
      </c>
      <c r="F248" s="14">
        <f t="shared" ca="1" si="3"/>
        <v>0</v>
      </c>
      <c r="G248" s="3"/>
    </row>
    <row r="249" spans="1:7" ht="30" outlineLevel="3" x14ac:dyDescent="0.25">
      <c r="A249" s="12"/>
      <c r="B249" s="12" t="s">
        <v>213</v>
      </c>
      <c r="C249" s="13">
        <v>0</v>
      </c>
      <c r="D249" s="13">
        <v>74400</v>
      </c>
      <c r="E249" s="13">
        <v>51602.8</v>
      </c>
      <c r="F249" s="14">
        <f t="shared" ca="1" si="3"/>
        <v>0.69359999999999999</v>
      </c>
      <c r="G249" s="3"/>
    </row>
    <row r="250" spans="1:7" ht="30" outlineLevel="3" x14ac:dyDescent="0.25">
      <c r="A250" s="12"/>
      <c r="B250" s="12" t="s">
        <v>208</v>
      </c>
      <c r="C250" s="13">
        <v>0</v>
      </c>
      <c r="D250" s="13">
        <v>295800</v>
      </c>
      <c r="E250" s="13">
        <v>163122.46</v>
      </c>
      <c r="F250" s="14">
        <f t="shared" ca="1" si="3"/>
        <v>0.55149999999999999</v>
      </c>
      <c r="G250" s="3"/>
    </row>
    <row r="251" spans="1:7" ht="30" outlineLevel="3" x14ac:dyDescent="0.25">
      <c r="A251" s="12"/>
      <c r="B251" s="12" t="s">
        <v>214</v>
      </c>
      <c r="C251" s="13">
        <v>270700</v>
      </c>
      <c r="D251" s="13">
        <v>0</v>
      </c>
      <c r="E251" s="13">
        <v>0</v>
      </c>
      <c r="F251" s="14">
        <f t="shared" ca="1" si="3"/>
        <v>0</v>
      </c>
      <c r="G251" s="3"/>
    </row>
    <row r="252" spans="1:7" ht="30" outlineLevel="3" x14ac:dyDescent="0.25">
      <c r="A252" s="12"/>
      <c r="B252" s="12" t="s">
        <v>210</v>
      </c>
      <c r="C252" s="13">
        <v>88900</v>
      </c>
      <c r="D252" s="13">
        <v>0</v>
      </c>
      <c r="E252" s="13">
        <v>0</v>
      </c>
      <c r="F252" s="14">
        <f t="shared" ca="1" si="3"/>
        <v>0</v>
      </c>
      <c r="G252" s="3"/>
    </row>
    <row r="253" spans="1:7" ht="30" outlineLevel="3" x14ac:dyDescent="0.25">
      <c r="A253" s="12"/>
      <c r="B253" s="12" t="s">
        <v>213</v>
      </c>
      <c r="C253" s="13">
        <v>89200</v>
      </c>
      <c r="D253" s="13">
        <v>0</v>
      </c>
      <c r="E253" s="13">
        <v>0</v>
      </c>
      <c r="F253" s="14">
        <f t="shared" ca="1" si="3"/>
        <v>0</v>
      </c>
      <c r="G253" s="3"/>
    </row>
    <row r="254" spans="1:7" ht="30" outlineLevel="3" x14ac:dyDescent="0.25">
      <c r="A254" s="12"/>
      <c r="B254" s="12" t="s">
        <v>215</v>
      </c>
      <c r="C254" s="13">
        <v>74100</v>
      </c>
      <c r="D254" s="13">
        <v>0</v>
      </c>
      <c r="E254" s="13">
        <v>0</v>
      </c>
      <c r="F254" s="14">
        <f t="shared" ca="1" si="3"/>
        <v>0</v>
      </c>
      <c r="G254" s="3"/>
    </row>
    <row r="255" spans="1:7" ht="30" outlineLevel="3" x14ac:dyDescent="0.25">
      <c r="A255" s="12"/>
      <c r="B255" s="12" t="s">
        <v>216</v>
      </c>
      <c r="C255" s="13">
        <v>0</v>
      </c>
      <c r="D255" s="13">
        <v>281900</v>
      </c>
      <c r="E255" s="13">
        <v>164280.57999999999</v>
      </c>
      <c r="F255" s="14">
        <f t="shared" ca="1" si="3"/>
        <v>0.58279999999999998</v>
      </c>
      <c r="G255" s="3"/>
    </row>
    <row r="256" spans="1:7" ht="30" outlineLevel="3" x14ac:dyDescent="0.25">
      <c r="A256" s="12"/>
      <c r="B256" s="12" t="s">
        <v>215</v>
      </c>
      <c r="C256" s="13">
        <v>0</v>
      </c>
      <c r="D256" s="13">
        <v>67300</v>
      </c>
      <c r="E256" s="13">
        <v>30026.9</v>
      </c>
      <c r="F256" s="14">
        <f t="shared" ca="1" si="3"/>
        <v>0.44619999999999999</v>
      </c>
      <c r="G256" s="3"/>
    </row>
    <row r="257" spans="1:7" ht="30" outlineLevel="3" x14ac:dyDescent="0.25">
      <c r="A257" s="12"/>
      <c r="B257" s="12" t="s">
        <v>212</v>
      </c>
      <c r="C257" s="13">
        <v>0</v>
      </c>
      <c r="D257" s="13">
        <v>114000</v>
      </c>
      <c r="E257" s="13">
        <v>58875.16</v>
      </c>
      <c r="F257" s="14">
        <f t="shared" ca="1" si="3"/>
        <v>0.51639999999999997</v>
      </c>
      <c r="G257" s="3"/>
    </row>
    <row r="258" spans="1:7" ht="30" outlineLevel="3" x14ac:dyDescent="0.25">
      <c r="A258" s="12"/>
      <c r="B258" s="12" t="s">
        <v>216</v>
      </c>
      <c r="C258" s="13">
        <v>269000</v>
      </c>
      <c r="D258" s="13">
        <v>0</v>
      </c>
      <c r="E258" s="13">
        <v>0</v>
      </c>
      <c r="F258" s="14">
        <f t="shared" ca="1" si="3"/>
        <v>0</v>
      </c>
      <c r="G258" s="3"/>
    </row>
    <row r="259" spans="1:7" ht="30" outlineLevel="3" x14ac:dyDescent="0.25">
      <c r="A259" s="12"/>
      <c r="B259" s="12" t="s">
        <v>209</v>
      </c>
      <c r="C259" s="13">
        <v>0</v>
      </c>
      <c r="D259" s="13">
        <v>63600</v>
      </c>
      <c r="E259" s="13">
        <v>35044.620000000003</v>
      </c>
      <c r="F259" s="14">
        <f t="shared" ca="1" si="3"/>
        <v>0.55100000000000005</v>
      </c>
      <c r="G259" s="3"/>
    </row>
    <row r="260" spans="1:7" ht="30" outlineLevel="3" x14ac:dyDescent="0.25">
      <c r="A260" s="12"/>
      <c r="B260" s="12" t="s">
        <v>211</v>
      </c>
      <c r="C260" s="13">
        <v>0</v>
      </c>
      <c r="D260" s="13">
        <v>278400</v>
      </c>
      <c r="E260" s="13">
        <v>183920.6</v>
      </c>
      <c r="F260" s="14">
        <f t="shared" ca="1" si="3"/>
        <v>0.66059999999999997</v>
      </c>
      <c r="G260" s="3"/>
    </row>
    <row r="261" spans="1:7" ht="30" outlineLevel="3" x14ac:dyDescent="0.25">
      <c r="A261" s="12"/>
      <c r="B261" s="12" t="s">
        <v>214</v>
      </c>
      <c r="C261" s="13">
        <v>0</v>
      </c>
      <c r="D261" s="13">
        <v>282800</v>
      </c>
      <c r="E261" s="13">
        <v>157992.64000000001</v>
      </c>
      <c r="F261" s="14">
        <f t="shared" ca="1" si="3"/>
        <v>0.55869999999999997</v>
      </c>
      <c r="G261" s="3"/>
    </row>
    <row r="262" spans="1:7" outlineLevel="2" x14ac:dyDescent="0.25">
      <c r="A262" s="9">
        <f ca="1">IF(INDIRECT("R[-2]C[0]", FALSE)="№",1,ROW()-6-INDIRECT("R[-2]C[0]", FALSE))</f>
        <v>256</v>
      </c>
      <c r="B262" s="9" t="s">
        <v>67</v>
      </c>
      <c r="C262" s="10">
        <v>725600</v>
      </c>
      <c r="D262" s="10">
        <v>636000</v>
      </c>
      <c r="E262" s="10">
        <v>294079.48</v>
      </c>
      <c r="F262" s="11">
        <f t="shared" ca="1" si="3"/>
        <v>0.46239999999999998</v>
      </c>
      <c r="G262" s="3"/>
    </row>
    <row r="263" spans="1:7" ht="30" outlineLevel="3" x14ac:dyDescent="0.25">
      <c r="A263" s="12"/>
      <c r="B263" s="12" t="s">
        <v>217</v>
      </c>
      <c r="C263" s="13">
        <v>86200</v>
      </c>
      <c r="D263" s="13">
        <v>0</v>
      </c>
      <c r="E263" s="13">
        <v>0</v>
      </c>
      <c r="F263" s="14">
        <f t="shared" ref="F263:F298" ca="1" si="4">IF(INDIRECT("R[0]C[-2]", FALSE)=0,0,ROUND(INDIRECT("R[0]C[-1]", FALSE)/INDIRECT("R[0]C[-2]", FALSE),4))</f>
        <v>0</v>
      </c>
      <c r="G263" s="3"/>
    </row>
    <row r="264" spans="1:7" ht="30" outlineLevel="3" x14ac:dyDescent="0.25">
      <c r="A264" s="12"/>
      <c r="B264" s="12" t="s">
        <v>218</v>
      </c>
      <c r="C264" s="13">
        <v>26400</v>
      </c>
      <c r="D264" s="13">
        <v>0</v>
      </c>
      <c r="E264" s="13">
        <v>0</v>
      </c>
      <c r="F264" s="14">
        <f t="shared" ca="1" si="4"/>
        <v>0</v>
      </c>
      <c r="G264" s="3"/>
    </row>
    <row r="265" spans="1:7" ht="30" outlineLevel="3" x14ac:dyDescent="0.25">
      <c r="A265" s="12"/>
      <c r="B265" s="12" t="s">
        <v>219</v>
      </c>
      <c r="C265" s="13">
        <v>67900</v>
      </c>
      <c r="D265" s="13">
        <v>0</v>
      </c>
      <c r="E265" s="13">
        <v>0</v>
      </c>
      <c r="F265" s="14">
        <f t="shared" ca="1" si="4"/>
        <v>0</v>
      </c>
      <c r="G265" s="3"/>
    </row>
    <row r="266" spans="1:7" ht="30" outlineLevel="3" x14ac:dyDescent="0.25">
      <c r="A266" s="12"/>
      <c r="B266" s="12" t="s">
        <v>220</v>
      </c>
      <c r="C266" s="13">
        <v>38700</v>
      </c>
      <c r="D266" s="13">
        <v>0</v>
      </c>
      <c r="E266" s="13">
        <v>0</v>
      </c>
      <c r="F266" s="14">
        <f t="shared" ca="1" si="4"/>
        <v>0</v>
      </c>
      <c r="G266" s="3"/>
    </row>
    <row r="267" spans="1:7" ht="30" outlineLevel="3" x14ac:dyDescent="0.25">
      <c r="A267" s="12"/>
      <c r="B267" s="12" t="s">
        <v>221</v>
      </c>
      <c r="C267" s="13">
        <v>115500</v>
      </c>
      <c r="D267" s="13">
        <v>0</v>
      </c>
      <c r="E267" s="13">
        <v>0</v>
      </c>
      <c r="F267" s="14">
        <f t="shared" ca="1" si="4"/>
        <v>0</v>
      </c>
      <c r="G267" s="3"/>
    </row>
    <row r="268" spans="1:7" ht="30" outlineLevel="3" x14ac:dyDescent="0.25">
      <c r="A268" s="12"/>
      <c r="B268" s="12" t="s">
        <v>222</v>
      </c>
      <c r="C268" s="13">
        <v>50100</v>
      </c>
      <c r="D268" s="13">
        <v>0</v>
      </c>
      <c r="E268" s="13">
        <v>0</v>
      </c>
      <c r="F268" s="14">
        <f t="shared" ca="1" si="4"/>
        <v>0</v>
      </c>
      <c r="G268" s="3"/>
    </row>
    <row r="269" spans="1:7" ht="30" outlineLevel="3" x14ac:dyDescent="0.25">
      <c r="A269" s="12"/>
      <c r="B269" s="12" t="s">
        <v>223</v>
      </c>
      <c r="C269" s="13">
        <v>77200</v>
      </c>
      <c r="D269" s="13">
        <v>0</v>
      </c>
      <c r="E269" s="13">
        <v>0</v>
      </c>
      <c r="F269" s="14">
        <f t="shared" ca="1" si="4"/>
        <v>0</v>
      </c>
      <c r="G269" s="3"/>
    </row>
    <row r="270" spans="1:7" ht="30" outlineLevel="3" x14ac:dyDescent="0.25">
      <c r="A270" s="12"/>
      <c r="B270" s="12" t="s">
        <v>217</v>
      </c>
      <c r="C270" s="13">
        <v>0</v>
      </c>
      <c r="D270" s="13">
        <v>77600</v>
      </c>
      <c r="E270" s="13">
        <v>31555.71</v>
      </c>
      <c r="F270" s="14">
        <f t="shared" ca="1" si="4"/>
        <v>0.40660000000000002</v>
      </c>
      <c r="G270" s="3"/>
    </row>
    <row r="271" spans="1:7" ht="30" outlineLevel="3" x14ac:dyDescent="0.25">
      <c r="A271" s="12"/>
      <c r="B271" s="12" t="s">
        <v>218</v>
      </c>
      <c r="C271" s="13">
        <v>0</v>
      </c>
      <c r="D271" s="13">
        <v>23600</v>
      </c>
      <c r="E271" s="13">
        <v>12205.92</v>
      </c>
      <c r="F271" s="14">
        <f t="shared" ca="1" si="4"/>
        <v>0.51719999999999999</v>
      </c>
      <c r="G271" s="3"/>
    </row>
    <row r="272" spans="1:7" ht="30" outlineLevel="3" x14ac:dyDescent="0.25">
      <c r="A272" s="12"/>
      <c r="B272" s="12" t="s">
        <v>224</v>
      </c>
      <c r="C272" s="13">
        <v>44700</v>
      </c>
      <c r="D272" s="13">
        <v>0</v>
      </c>
      <c r="E272" s="13">
        <v>0</v>
      </c>
      <c r="F272" s="14">
        <f t="shared" ca="1" si="4"/>
        <v>0</v>
      </c>
      <c r="G272" s="3"/>
    </row>
    <row r="273" spans="1:7" ht="30" outlineLevel="3" x14ac:dyDescent="0.25">
      <c r="A273" s="12"/>
      <c r="B273" s="12" t="s">
        <v>225</v>
      </c>
      <c r="C273" s="13">
        <v>23400</v>
      </c>
      <c r="D273" s="13">
        <v>0</v>
      </c>
      <c r="E273" s="13">
        <v>0</v>
      </c>
      <c r="F273" s="14">
        <f t="shared" ca="1" si="4"/>
        <v>0</v>
      </c>
      <c r="G273" s="3"/>
    </row>
    <row r="274" spans="1:7" ht="30" outlineLevel="3" x14ac:dyDescent="0.25">
      <c r="A274" s="12"/>
      <c r="B274" s="12" t="s">
        <v>226</v>
      </c>
      <c r="C274" s="13">
        <v>0</v>
      </c>
      <c r="D274" s="13">
        <v>33200</v>
      </c>
      <c r="E274" s="13">
        <v>15729.19</v>
      </c>
      <c r="F274" s="14">
        <f t="shared" ca="1" si="4"/>
        <v>0.4738</v>
      </c>
      <c r="G274" s="3"/>
    </row>
    <row r="275" spans="1:7" ht="30" outlineLevel="3" x14ac:dyDescent="0.25">
      <c r="A275" s="12"/>
      <c r="B275" s="12" t="s">
        <v>225</v>
      </c>
      <c r="C275" s="13">
        <v>0</v>
      </c>
      <c r="D275" s="13">
        <v>20200</v>
      </c>
      <c r="E275" s="13">
        <v>12781.06</v>
      </c>
      <c r="F275" s="14">
        <f t="shared" ca="1" si="4"/>
        <v>0.63270000000000004</v>
      </c>
      <c r="G275" s="3"/>
    </row>
    <row r="276" spans="1:7" ht="30" outlineLevel="3" x14ac:dyDescent="0.25">
      <c r="A276" s="12"/>
      <c r="B276" s="12" t="s">
        <v>221</v>
      </c>
      <c r="C276" s="13">
        <v>0</v>
      </c>
      <c r="D276" s="13">
        <v>104600</v>
      </c>
      <c r="E276" s="13">
        <v>48370.15</v>
      </c>
      <c r="F276" s="14">
        <f t="shared" ca="1" si="4"/>
        <v>0.46239999999999998</v>
      </c>
      <c r="G276" s="3"/>
    </row>
    <row r="277" spans="1:7" ht="30" outlineLevel="3" x14ac:dyDescent="0.25">
      <c r="A277" s="12"/>
      <c r="B277" s="12" t="s">
        <v>226</v>
      </c>
      <c r="C277" s="13">
        <v>38500</v>
      </c>
      <c r="D277" s="13">
        <v>0</v>
      </c>
      <c r="E277" s="13">
        <v>0</v>
      </c>
      <c r="F277" s="14">
        <f t="shared" ca="1" si="4"/>
        <v>0</v>
      </c>
      <c r="G277" s="3"/>
    </row>
    <row r="278" spans="1:7" ht="30" outlineLevel="3" x14ac:dyDescent="0.25">
      <c r="A278" s="12"/>
      <c r="B278" s="12" t="s">
        <v>227</v>
      </c>
      <c r="C278" s="13">
        <v>121500</v>
      </c>
      <c r="D278" s="13">
        <v>0</v>
      </c>
      <c r="E278" s="13">
        <v>0</v>
      </c>
      <c r="F278" s="14">
        <f t="shared" ca="1" si="4"/>
        <v>0</v>
      </c>
      <c r="G278" s="3"/>
    </row>
    <row r="279" spans="1:7" ht="30" outlineLevel="3" x14ac:dyDescent="0.25">
      <c r="A279" s="12"/>
      <c r="B279" s="12" t="s">
        <v>228</v>
      </c>
      <c r="C279" s="13">
        <v>35500</v>
      </c>
      <c r="D279" s="13">
        <v>0</v>
      </c>
      <c r="E279" s="13">
        <v>0</v>
      </c>
      <c r="F279" s="14">
        <f t="shared" ca="1" si="4"/>
        <v>0</v>
      </c>
      <c r="G279" s="3"/>
    </row>
    <row r="280" spans="1:7" ht="30" outlineLevel="3" x14ac:dyDescent="0.25">
      <c r="A280" s="12"/>
      <c r="B280" s="12" t="s">
        <v>222</v>
      </c>
      <c r="C280" s="13">
        <v>0</v>
      </c>
      <c r="D280" s="13">
        <v>40600</v>
      </c>
      <c r="E280" s="13">
        <v>18880.63</v>
      </c>
      <c r="F280" s="14">
        <f t="shared" ca="1" si="4"/>
        <v>0.46500000000000002</v>
      </c>
      <c r="G280" s="3"/>
    </row>
    <row r="281" spans="1:7" ht="30" outlineLevel="3" x14ac:dyDescent="0.25">
      <c r="A281" s="12"/>
      <c r="B281" s="12" t="s">
        <v>223</v>
      </c>
      <c r="C281" s="13">
        <v>0</v>
      </c>
      <c r="D281" s="13">
        <v>67000</v>
      </c>
      <c r="E281" s="13">
        <v>31904.12</v>
      </c>
      <c r="F281" s="14">
        <f t="shared" ca="1" si="4"/>
        <v>0.47620000000000001</v>
      </c>
      <c r="G281" s="3"/>
    </row>
    <row r="282" spans="1:7" ht="30" outlineLevel="3" x14ac:dyDescent="0.25">
      <c r="A282" s="12"/>
      <c r="B282" s="12" t="s">
        <v>219</v>
      </c>
      <c r="C282" s="13">
        <v>0</v>
      </c>
      <c r="D282" s="13">
        <v>60500</v>
      </c>
      <c r="E282" s="13">
        <v>26042.95</v>
      </c>
      <c r="F282" s="14">
        <f t="shared" ca="1" si="4"/>
        <v>0.43049999999999999</v>
      </c>
      <c r="G282" s="3"/>
    </row>
    <row r="283" spans="1:7" ht="30" outlineLevel="3" x14ac:dyDescent="0.25">
      <c r="A283" s="12"/>
      <c r="B283" s="12" t="s">
        <v>220</v>
      </c>
      <c r="C283" s="13">
        <v>0</v>
      </c>
      <c r="D283" s="13">
        <v>33900</v>
      </c>
      <c r="E283" s="13">
        <v>12728.93</v>
      </c>
      <c r="F283" s="14">
        <f t="shared" ca="1" si="4"/>
        <v>0.3755</v>
      </c>
      <c r="G283" s="3"/>
    </row>
    <row r="284" spans="1:7" ht="30" outlineLevel="3" x14ac:dyDescent="0.25">
      <c r="A284" s="12"/>
      <c r="B284" s="12" t="s">
        <v>224</v>
      </c>
      <c r="C284" s="13">
        <v>0</v>
      </c>
      <c r="D284" s="13">
        <v>37200</v>
      </c>
      <c r="E284" s="13">
        <v>18296</v>
      </c>
      <c r="F284" s="14">
        <f t="shared" ca="1" si="4"/>
        <v>0.49180000000000001</v>
      </c>
      <c r="G284" s="3"/>
    </row>
    <row r="285" spans="1:7" ht="30" outlineLevel="3" x14ac:dyDescent="0.25">
      <c r="A285" s="12"/>
      <c r="B285" s="12" t="s">
        <v>227</v>
      </c>
      <c r="C285" s="13">
        <v>0</v>
      </c>
      <c r="D285" s="13">
        <v>107300</v>
      </c>
      <c r="E285" s="13">
        <v>51046.93</v>
      </c>
      <c r="F285" s="14">
        <f t="shared" ca="1" si="4"/>
        <v>0.47570000000000001</v>
      </c>
      <c r="G285" s="3"/>
    </row>
    <row r="286" spans="1:7" ht="30" outlineLevel="3" x14ac:dyDescent="0.25">
      <c r="A286" s="12"/>
      <c r="B286" s="12" t="s">
        <v>228</v>
      </c>
      <c r="C286" s="13">
        <v>0</v>
      </c>
      <c r="D286" s="13">
        <v>30300</v>
      </c>
      <c r="E286" s="13">
        <v>14537.89</v>
      </c>
      <c r="F286" s="14">
        <f t="shared" ca="1" si="4"/>
        <v>0.4798</v>
      </c>
      <c r="G286" s="3"/>
    </row>
    <row r="287" spans="1:7" outlineLevel="2" x14ac:dyDescent="0.25">
      <c r="A287" s="9">
        <f ca="1">IF(INDIRECT("R[-2]C[0]", FALSE)="№",1,ROW()-6-INDIRECT("R[-2]C[0]", FALSE))</f>
        <v>281</v>
      </c>
      <c r="B287" s="9" t="s">
        <v>69</v>
      </c>
      <c r="C287" s="10">
        <v>746300</v>
      </c>
      <c r="D287" s="10">
        <v>752200</v>
      </c>
      <c r="E287" s="10">
        <v>388641.24</v>
      </c>
      <c r="F287" s="11">
        <f t="shared" ca="1" si="4"/>
        <v>0.51670000000000005</v>
      </c>
      <c r="G287" s="3"/>
    </row>
    <row r="288" spans="1:7" ht="30" outlineLevel="3" x14ac:dyDescent="0.25">
      <c r="A288" s="12"/>
      <c r="B288" s="12" t="s">
        <v>229</v>
      </c>
      <c r="C288" s="13">
        <v>44700</v>
      </c>
      <c r="D288" s="13">
        <v>0</v>
      </c>
      <c r="E288" s="13">
        <v>0</v>
      </c>
      <c r="F288" s="14">
        <f t="shared" ca="1" si="4"/>
        <v>0</v>
      </c>
      <c r="G288" s="3"/>
    </row>
    <row r="289" spans="1:7" ht="30" outlineLevel="3" x14ac:dyDescent="0.25">
      <c r="A289" s="12"/>
      <c r="B289" s="12" t="s">
        <v>70</v>
      </c>
      <c r="C289" s="13">
        <v>0</v>
      </c>
      <c r="D289" s="13">
        <v>0</v>
      </c>
      <c r="E289" s="13">
        <v>850</v>
      </c>
      <c r="F289" s="14">
        <f t="shared" ca="1" si="4"/>
        <v>0</v>
      </c>
      <c r="G289" s="3"/>
    </row>
    <row r="290" spans="1:7" ht="30" outlineLevel="3" x14ac:dyDescent="0.25">
      <c r="A290" s="12"/>
      <c r="B290" s="12" t="s">
        <v>230</v>
      </c>
      <c r="C290" s="13">
        <v>0</v>
      </c>
      <c r="D290" s="13">
        <v>111000</v>
      </c>
      <c r="E290" s="13">
        <v>51364.3</v>
      </c>
      <c r="F290" s="14">
        <f t="shared" ca="1" si="4"/>
        <v>0.4627</v>
      </c>
      <c r="G290" s="3"/>
    </row>
    <row r="291" spans="1:7" ht="30" outlineLevel="3" x14ac:dyDescent="0.25">
      <c r="A291" s="12"/>
      <c r="B291" s="12" t="s">
        <v>231</v>
      </c>
      <c r="C291" s="13">
        <v>0</v>
      </c>
      <c r="D291" s="13">
        <v>37300</v>
      </c>
      <c r="E291" s="13">
        <v>20333.84</v>
      </c>
      <c r="F291" s="14">
        <f t="shared" ca="1" si="4"/>
        <v>0.54510000000000003</v>
      </c>
      <c r="G291" s="3"/>
    </row>
    <row r="292" spans="1:7" ht="30" outlineLevel="3" x14ac:dyDescent="0.25">
      <c r="A292" s="12"/>
      <c r="B292" s="12" t="s">
        <v>232</v>
      </c>
      <c r="C292" s="13">
        <v>268700</v>
      </c>
      <c r="D292" s="13">
        <v>0</v>
      </c>
      <c r="E292" s="13">
        <v>0</v>
      </c>
      <c r="F292" s="14">
        <f t="shared" ca="1" si="4"/>
        <v>0</v>
      </c>
      <c r="G292" s="3"/>
    </row>
    <row r="293" spans="1:7" ht="30" outlineLevel="3" x14ac:dyDescent="0.25">
      <c r="A293" s="12"/>
      <c r="B293" s="12" t="s">
        <v>230</v>
      </c>
      <c r="C293" s="13">
        <v>124700</v>
      </c>
      <c r="D293" s="13">
        <v>0</v>
      </c>
      <c r="E293" s="13">
        <v>0</v>
      </c>
      <c r="F293" s="14">
        <f t="shared" ca="1" si="4"/>
        <v>0</v>
      </c>
      <c r="G293" s="3"/>
    </row>
    <row r="294" spans="1:7" ht="30" outlineLevel="3" x14ac:dyDescent="0.25">
      <c r="A294" s="12"/>
      <c r="B294" s="12" t="s">
        <v>231</v>
      </c>
      <c r="C294" s="13">
        <v>41600</v>
      </c>
      <c r="D294" s="13">
        <v>0</v>
      </c>
      <c r="E294" s="13">
        <v>0</v>
      </c>
      <c r="F294" s="14">
        <f t="shared" ca="1" si="4"/>
        <v>0</v>
      </c>
      <c r="G294" s="3"/>
    </row>
    <row r="295" spans="1:7" ht="30" outlineLevel="3" x14ac:dyDescent="0.25">
      <c r="A295" s="12"/>
      <c r="B295" s="12" t="s">
        <v>233</v>
      </c>
      <c r="C295" s="13">
        <v>266600</v>
      </c>
      <c r="D295" s="13">
        <v>279300</v>
      </c>
      <c r="E295" s="13">
        <v>178165.86</v>
      </c>
      <c r="F295" s="14">
        <f t="shared" ca="1" si="4"/>
        <v>0.63790000000000002</v>
      </c>
      <c r="G295" s="3"/>
    </row>
    <row r="296" spans="1:7" ht="30" outlineLevel="3" x14ac:dyDescent="0.25">
      <c r="A296" s="12"/>
      <c r="B296" s="12" t="s">
        <v>229</v>
      </c>
      <c r="C296" s="13">
        <v>0</v>
      </c>
      <c r="D296" s="13">
        <v>43500</v>
      </c>
      <c r="E296" s="13">
        <v>21237.77</v>
      </c>
      <c r="F296" s="14">
        <f t="shared" ca="1" si="4"/>
        <v>0.48820000000000002</v>
      </c>
      <c r="G296" s="3"/>
    </row>
    <row r="297" spans="1:7" ht="30" outlineLevel="3" x14ac:dyDescent="0.25">
      <c r="A297" s="12"/>
      <c r="B297" s="12" t="s">
        <v>232</v>
      </c>
      <c r="C297" s="13">
        <v>0</v>
      </c>
      <c r="D297" s="13">
        <v>281100</v>
      </c>
      <c r="E297" s="13">
        <v>116689.47</v>
      </c>
      <c r="F297" s="14">
        <f t="shared" ca="1" si="4"/>
        <v>0.41510000000000002</v>
      </c>
      <c r="G297" s="3"/>
    </row>
    <row r="298" spans="1:7" ht="15" customHeight="1" x14ac:dyDescent="0.25">
      <c r="A298" s="32" t="s">
        <v>14</v>
      </c>
      <c r="B298" s="33"/>
      <c r="C298" s="15">
        <v>19344700</v>
      </c>
      <c r="D298" s="15">
        <v>19344700</v>
      </c>
      <c r="E298" s="16">
        <v>10843803.640000001</v>
      </c>
      <c r="F298" s="17">
        <f t="shared" ca="1" si="4"/>
        <v>0.56059999999999999</v>
      </c>
      <c r="G298" s="3"/>
    </row>
  </sheetData>
  <mergeCells count="8">
    <mergeCell ref="A298:B298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52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34" t="s">
        <v>234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0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1</v>
      </c>
      <c r="B4" s="38" t="s">
        <v>2</v>
      </c>
      <c r="C4" s="38" t="s">
        <v>3</v>
      </c>
      <c r="D4" s="39"/>
      <c r="E4" s="38" t="s">
        <v>4</v>
      </c>
      <c r="F4" s="38" t="s">
        <v>5</v>
      </c>
      <c r="G4" s="3"/>
    </row>
    <row r="5" spans="1:7" ht="30" x14ac:dyDescent="0.25">
      <c r="A5" s="39"/>
      <c r="B5" s="39"/>
      <c r="C5" s="7" t="s">
        <v>6</v>
      </c>
      <c r="D5" s="7" t="s">
        <v>7</v>
      </c>
      <c r="E5" s="39"/>
      <c r="F5" s="39"/>
      <c r="G5" s="3"/>
    </row>
    <row r="6" spans="1:7" ht="16.350000000000001" customHeight="1" x14ac:dyDescent="0.25">
      <c r="A6" s="7" t="s">
        <v>8</v>
      </c>
      <c r="B6" s="7" t="s">
        <v>9</v>
      </c>
      <c r="C6" s="7" t="s">
        <v>10</v>
      </c>
      <c r="D6" s="7" t="s">
        <v>11</v>
      </c>
      <c r="E6" s="7" t="s">
        <v>12</v>
      </c>
      <c r="F6" s="8" t="s">
        <v>13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17</v>
      </c>
      <c r="C7" s="10">
        <v>12200</v>
      </c>
      <c r="D7" s="10">
        <v>10200</v>
      </c>
      <c r="E7" s="10">
        <v>5338</v>
      </c>
      <c r="F7" s="11">
        <f t="shared" ref="F7:F38" ca="1" si="0">IF(INDIRECT("R[0]C[-2]", FALSE)=0,0,ROUND(INDIRECT("R[0]C[-1]", FALSE)/INDIRECT("R[0]C[-2]", FALSE),4))</f>
        <v>0.52329999999999999</v>
      </c>
      <c r="G7" s="3"/>
    </row>
    <row r="8" spans="1:7" ht="30" outlineLevel="3" x14ac:dyDescent="0.25">
      <c r="A8" s="12"/>
      <c r="B8" s="12" t="s">
        <v>18</v>
      </c>
      <c r="C8" s="13">
        <v>12200</v>
      </c>
      <c r="D8" s="13">
        <v>10200</v>
      </c>
      <c r="E8" s="13">
        <v>5338</v>
      </c>
      <c r="F8" s="14">
        <f t="shared" ca="1" si="0"/>
        <v>0.52329999999999999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19</v>
      </c>
      <c r="C9" s="10">
        <v>12200</v>
      </c>
      <c r="D9" s="10">
        <v>8100</v>
      </c>
      <c r="E9" s="10">
        <v>8100</v>
      </c>
      <c r="F9" s="11">
        <f t="shared" ca="1" si="0"/>
        <v>1</v>
      </c>
      <c r="G9" s="3"/>
    </row>
    <row r="10" spans="1:7" ht="30" outlineLevel="3" x14ac:dyDescent="0.25">
      <c r="A10" s="12"/>
      <c r="B10" s="12" t="s">
        <v>20</v>
      </c>
      <c r="C10" s="13">
        <v>12200</v>
      </c>
      <c r="D10" s="13">
        <v>8100</v>
      </c>
      <c r="E10" s="13">
        <v>8100</v>
      </c>
      <c r="F10" s="14">
        <f t="shared" ca="1" si="0"/>
        <v>1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21</v>
      </c>
      <c r="C11" s="10">
        <v>12200</v>
      </c>
      <c r="D11" s="10">
        <v>10200</v>
      </c>
      <c r="E11" s="10">
        <v>10200</v>
      </c>
      <c r="F11" s="11">
        <f t="shared" ca="1" si="0"/>
        <v>1</v>
      </c>
      <c r="G11" s="3"/>
    </row>
    <row r="12" spans="1:7" ht="30" outlineLevel="3" x14ac:dyDescent="0.25">
      <c r="A12" s="12"/>
      <c r="B12" s="12" t="s">
        <v>22</v>
      </c>
      <c r="C12" s="13">
        <v>12200</v>
      </c>
      <c r="D12" s="13">
        <v>10200</v>
      </c>
      <c r="E12" s="13">
        <v>10200</v>
      </c>
      <c r="F12" s="14">
        <f t="shared" ca="1" si="0"/>
        <v>1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23</v>
      </c>
      <c r="C13" s="10">
        <v>24400</v>
      </c>
      <c r="D13" s="10">
        <v>16300</v>
      </c>
      <c r="E13" s="10">
        <v>16300</v>
      </c>
      <c r="F13" s="11">
        <f t="shared" ca="1" si="0"/>
        <v>1</v>
      </c>
      <c r="G13" s="3"/>
    </row>
    <row r="14" spans="1:7" ht="30" outlineLevel="3" x14ac:dyDescent="0.25">
      <c r="A14" s="12"/>
      <c r="B14" s="12" t="s">
        <v>24</v>
      </c>
      <c r="C14" s="13">
        <v>24400</v>
      </c>
      <c r="D14" s="13">
        <v>16300</v>
      </c>
      <c r="E14" s="13">
        <v>16300</v>
      </c>
      <c r="F14" s="14">
        <f t="shared" ca="1" si="0"/>
        <v>1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25</v>
      </c>
      <c r="C15" s="10">
        <v>18200</v>
      </c>
      <c r="D15" s="10">
        <v>16300</v>
      </c>
      <c r="E15" s="10">
        <v>16300</v>
      </c>
      <c r="F15" s="11">
        <f t="shared" ca="1" si="0"/>
        <v>1</v>
      </c>
      <c r="G15" s="3"/>
    </row>
    <row r="16" spans="1:7" ht="30" outlineLevel="3" x14ac:dyDescent="0.25">
      <c r="A16" s="12"/>
      <c r="B16" s="12" t="s">
        <v>26</v>
      </c>
      <c r="C16" s="13">
        <v>18200</v>
      </c>
      <c r="D16" s="13">
        <v>16300</v>
      </c>
      <c r="E16" s="13">
        <v>16300</v>
      </c>
      <c r="F16" s="14">
        <f t="shared" ca="1" si="0"/>
        <v>1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27</v>
      </c>
      <c r="C17" s="10">
        <v>18200</v>
      </c>
      <c r="D17" s="10">
        <v>12200</v>
      </c>
      <c r="E17" s="10">
        <v>12200</v>
      </c>
      <c r="F17" s="11">
        <f t="shared" ca="1" si="0"/>
        <v>1</v>
      </c>
      <c r="G17" s="3"/>
    </row>
    <row r="18" spans="1:7" ht="30" outlineLevel="3" x14ac:dyDescent="0.25">
      <c r="A18" s="12"/>
      <c r="B18" s="12" t="s">
        <v>28</v>
      </c>
      <c r="C18" s="13">
        <v>18200</v>
      </c>
      <c r="D18" s="13">
        <v>12200</v>
      </c>
      <c r="E18" s="13">
        <v>12200</v>
      </c>
      <c r="F18" s="14">
        <f t="shared" ca="1" si="0"/>
        <v>1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29</v>
      </c>
      <c r="C19" s="10">
        <v>12200</v>
      </c>
      <c r="D19" s="10">
        <v>8100</v>
      </c>
      <c r="E19" s="10">
        <v>8100</v>
      </c>
      <c r="F19" s="11">
        <f t="shared" ca="1" si="0"/>
        <v>1</v>
      </c>
      <c r="G19" s="3"/>
    </row>
    <row r="20" spans="1:7" ht="30" outlineLevel="3" x14ac:dyDescent="0.25">
      <c r="A20" s="12"/>
      <c r="B20" s="12" t="s">
        <v>30</v>
      </c>
      <c r="C20" s="13">
        <v>12200</v>
      </c>
      <c r="D20" s="13">
        <v>8100</v>
      </c>
      <c r="E20" s="13">
        <v>8100</v>
      </c>
      <c r="F20" s="14">
        <f t="shared" ca="1" si="0"/>
        <v>1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31</v>
      </c>
      <c r="C21" s="10">
        <v>12200</v>
      </c>
      <c r="D21" s="10">
        <v>10600</v>
      </c>
      <c r="E21" s="10">
        <v>5100</v>
      </c>
      <c r="F21" s="11">
        <f t="shared" ca="1" si="0"/>
        <v>0.48110000000000003</v>
      </c>
      <c r="G21" s="3"/>
    </row>
    <row r="22" spans="1:7" ht="30" outlineLevel="3" x14ac:dyDescent="0.25">
      <c r="A22" s="12"/>
      <c r="B22" s="12" t="s">
        <v>32</v>
      </c>
      <c r="C22" s="13">
        <v>12200</v>
      </c>
      <c r="D22" s="13">
        <v>10600</v>
      </c>
      <c r="E22" s="13">
        <v>5100</v>
      </c>
      <c r="F22" s="14">
        <f t="shared" ca="1" si="0"/>
        <v>0.48110000000000003</v>
      </c>
      <c r="G22" s="3"/>
    </row>
    <row r="23" spans="1:7" outlineLevel="2" x14ac:dyDescent="0.25">
      <c r="A23" s="9">
        <f ca="1">IF(INDIRECT("R[-2]C[0]", FALSE)="№",1,ROW()-6-INDIRECT("R[-2]C[0]", FALSE))</f>
        <v>9</v>
      </c>
      <c r="B23" s="9" t="s">
        <v>33</v>
      </c>
      <c r="C23" s="10">
        <v>14600</v>
      </c>
      <c r="D23" s="10">
        <v>12200</v>
      </c>
      <c r="E23" s="10">
        <v>12200</v>
      </c>
      <c r="F23" s="11">
        <f t="shared" ca="1" si="0"/>
        <v>1</v>
      </c>
      <c r="G23" s="3"/>
    </row>
    <row r="24" spans="1:7" ht="30" outlineLevel="3" x14ac:dyDescent="0.25">
      <c r="A24" s="12"/>
      <c r="B24" s="12" t="s">
        <v>34</v>
      </c>
      <c r="C24" s="13">
        <v>14600</v>
      </c>
      <c r="D24" s="13">
        <v>12200</v>
      </c>
      <c r="E24" s="13">
        <v>12200</v>
      </c>
      <c r="F24" s="14">
        <f t="shared" ca="1" si="0"/>
        <v>1</v>
      </c>
      <c r="G24" s="3"/>
    </row>
    <row r="25" spans="1:7" outlineLevel="2" x14ac:dyDescent="0.25">
      <c r="A25" s="9">
        <f ca="1">IF(INDIRECT("R[-2]C[0]", FALSE)="№",1,ROW()-6-INDIRECT("R[-2]C[0]", FALSE))</f>
        <v>10</v>
      </c>
      <c r="B25" s="9" t="s">
        <v>35</v>
      </c>
      <c r="C25" s="10">
        <v>15800</v>
      </c>
      <c r="D25" s="10">
        <v>12200</v>
      </c>
      <c r="E25" s="10">
        <v>12200</v>
      </c>
      <c r="F25" s="11">
        <f t="shared" ca="1" si="0"/>
        <v>1</v>
      </c>
      <c r="G25" s="3"/>
    </row>
    <row r="26" spans="1:7" ht="30" outlineLevel="3" x14ac:dyDescent="0.25">
      <c r="A26" s="12"/>
      <c r="B26" s="12" t="s">
        <v>36</v>
      </c>
      <c r="C26" s="13">
        <v>15800</v>
      </c>
      <c r="D26" s="13">
        <v>12200</v>
      </c>
      <c r="E26" s="13">
        <v>12200</v>
      </c>
      <c r="F26" s="14">
        <f t="shared" ca="1" si="0"/>
        <v>1</v>
      </c>
      <c r="G26" s="3"/>
    </row>
    <row r="27" spans="1:7" outlineLevel="2" x14ac:dyDescent="0.25">
      <c r="A27" s="9">
        <f ca="1">IF(INDIRECT("R[-2]C[0]", FALSE)="№",1,ROW()-6-INDIRECT("R[-2]C[0]", FALSE))</f>
        <v>11</v>
      </c>
      <c r="B27" s="9" t="s">
        <v>37</v>
      </c>
      <c r="C27" s="10">
        <v>12200</v>
      </c>
      <c r="D27" s="10">
        <v>10200</v>
      </c>
      <c r="E27" s="10">
        <v>10200</v>
      </c>
      <c r="F27" s="11">
        <f t="shared" ca="1" si="0"/>
        <v>1</v>
      </c>
      <c r="G27" s="3"/>
    </row>
    <row r="28" spans="1:7" ht="30" outlineLevel="3" x14ac:dyDescent="0.25">
      <c r="A28" s="12"/>
      <c r="B28" s="12" t="s">
        <v>38</v>
      </c>
      <c r="C28" s="13">
        <v>12200</v>
      </c>
      <c r="D28" s="13">
        <v>10200</v>
      </c>
      <c r="E28" s="13">
        <v>10200</v>
      </c>
      <c r="F28" s="14">
        <f t="shared" ca="1" si="0"/>
        <v>1</v>
      </c>
      <c r="G28" s="3"/>
    </row>
    <row r="29" spans="1:7" outlineLevel="2" x14ac:dyDescent="0.25">
      <c r="A29" s="9">
        <f ca="1">IF(INDIRECT("R[-2]C[0]", FALSE)="№",1,ROW()-6-INDIRECT("R[-2]C[0]", FALSE))</f>
        <v>12</v>
      </c>
      <c r="B29" s="9" t="s">
        <v>39</v>
      </c>
      <c r="C29" s="10">
        <v>30500</v>
      </c>
      <c r="D29" s="10">
        <v>20300</v>
      </c>
      <c r="E29" s="10">
        <v>19000</v>
      </c>
      <c r="F29" s="11">
        <f t="shared" ca="1" si="0"/>
        <v>0.93600000000000005</v>
      </c>
      <c r="G29" s="3"/>
    </row>
    <row r="30" spans="1:7" ht="30" outlineLevel="3" x14ac:dyDescent="0.25">
      <c r="A30" s="12"/>
      <c r="B30" s="12" t="s">
        <v>40</v>
      </c>
      <c r="C30" s="13">
        <v>30500</v>
      </c>
      <c r="D30" s="13">
        <v>20300</v>
      </c>
      <c r="E30" s="13">
        <v>19000</v>
      </c>
      <c r="F30" s="14">
        <f t="shared" ca="1" si="0"/>
        <v>0.93600000000000005</v>
      </c>
      <c r="G30" s="3"/>
    </row>
    <row r="31" spans="1:7" outlineLevel="2" x14ac:dyDescent="0.25">
      <c r="A31" s="9">
        <f ca="1">IF(INDIRECT("R[-2]C[0]", FALSE)="№",1,ROW()-6-INDIRECT("R[-2]C[0]", FALSE))</f>
        <v>13</v>
      </c>
      <c r="B31" s="9" t="s">
        <v>41</v>
      </c>
      <c r="C31" s="10">
        <v>18200</v>
      </c>
      <c r="D31" s="10">
        <v>8100</v>
      </c>
      <c r="E31" s="10">
        <v>0</v>
      </c>
      <c r="F31" s="11">
        <f t="shared" ca="1" si="0"/>
        <v>0</v>
      </c>
      <c r="G31" s="3"/>
    </row>
    <row r="32" spans="1:7" ht="30" outlineLevel="3" x14ac:dyDescent="0.25">
      <c r="A32" s="12"/>
      <c r="B32" s="12" t="s">
        <v>42</v>
      </c>
      <c r="C32" s="13">
        <v>18200</v>
      </c>
      <c r="D32" s="13">
        <v>8100</v>
      </c>
      <c r="E32" s="13">
        <v>0</v>
      </c>
      <c r="F32" s="14">
        <f t="shared" ca="1" si="0"/>
        <v>0</v>
      </c>
      <c r="G32" s="3"/>
    </row>
    <row r="33" spans="1:7" outlineLevel="2" x14ac:dyDescent="0.25">
      <c r="A33" s="9">
        <f ca="1">IF(INDIRECT("R[-2]C[0]", FALSE)="№",1,ROW()-6-INDIRECT("R[-2]C[0]", FALSE))</f>
        <v>14</v>
      </c>
      <c r="B33" s="9" t="s">
        <v>43</v>
      </c>
      <c r="C33" s="10">
        <v>42600</v>
      </c>
      <c r="D33" s="10">
        <v>50800</v>
      </c>
      <c r="E33" s="10">
        <v>0</v>
      </c>
      <c r="F33" s="11">
        <f t="shared" ca="1" si="0"/>
        <v>0</v>
      </c>
      <c r="G33" s="3"/>
    </row>
    <row r="34" spans="1:7" ht="30" outlineLevel="3" x14ac:dyDescent="0.25">
      <c r="A34" s="12"/>
      <c r="B34" s="12" t="s">
        <v>44</v>
      </c>
      <c r="C34" s="13">
        <v>42600</v>
      </c>
      <c r="D34" s="13">
        <v>50800</v>
      </c>
      <c r="E34" s="13">
        <v>0</v>
      </c>
      <c r="F34" s="14">
        <f t="shared" ca="1" si="0"/>
        <v>0</v>
      </c>
      <c r="G34" s="3"/>
    </row>
    <row r="35" spans="1:7" outlineLevel="2" x14ac:dyDescent="0.25">
      <c r="A35" s="9">
        <f ca="1">IF(INDIRECT("R[-2]C[0]", FALSE)="№",1,ROW()-6-INDIRECT("R[-2]C[0]", FALSE))</f>
        <v>15</v>
      </c>
      <c r="B35" s="9" t="s">
        <v>45</v>
      </c>
      <c r="C35" s="10">
        <v>12200</v>
      </c>
      <c r="D35" s="10">
        <v>8100</v>
      </c>
      <c r="E35" s="10">
        <v>8100</v>
      </c>
      <c r="F35" s="11">
        <f t="shared" ca="1" si="0"/>
        <v>1</v>
      </c>
      <c r="G35" s="3"/>
    </row>
    <row r="36" spans="1:7" ht="30" outlineLevel="3" x14ac:dyDescent="0.25">
      <c r="A36" s="12"/>
      <c r="B36" s="12" t="s">
        <v>46</v>
      </c>
      <c r="C36" s="13">
        <v>12200</v>
      </c>
      <c r="D36" s="13">
        <v>8100</v>
      </c>
      <c r="E36" s="13">
        <v>8100</v>
      </c>
      <c r="F36" s="14">
        <f t="shared" ca="1" si="0"/>
        <v>1</v>
      </c>
      <c r="G36" s="3"/>
    </row>
    <row r="37" spans="1:7" outlineLevel="2" x14ac:dyDescent="0.25">
      <c r="A37" s="9">
        <f ca="1">IF(INDIRECT("R[-2]C[0]", FALSE)="№",1,ROW()-6-INDIRECT("R[-2]C[0]", FALSE))</f>
        <v>16</v>
      </c>
      <c r="B37" s="9" t="s">
        <v>47</v>
      </c>
      <c r="C37" s="10">
        <v>12200</v>
      </c>
      <c r="D37" s="10">
        <v>8100</v>
      </c>
      <c r="E37" s="10">
        <v>6984.12</v>
      </c>
      <c r="F37" s="11">
        <f t="shared" ca="1" si="0"/>
        <v>0.86219999999999997</v>
      </c>
      <c r="G37" s="3"/>
    </row>
    <row r="38" spans="1:7" ht="30" outlineLevel="3" x14ac:dyDescent="0.25">
      <c r="A38" s="12"/>
      <c r="B38" s="12" t="s">
        <v>48</v>
      </c>
      <c r="C38" s="13">
        <v>12200</v>
      </c>
      <c r="D38" s="13">
        <v>8100</v>
      </c>
      <c r="E38" s="13">
        <v>6984.12</v>
      </c>
      <c r="F38" s="14">
        <f t="shared" ca="1" si="0"/>
        <v>0.86219999999999997</v>
      </c>
      <c r="G38" s="3"/>
    </row>
    <row r="39" spans="1:7" outlineLevel="2" x14ac:dyDescent="0.25">
      <c r="A39" s="9">
        <f ca="1">IF(INDIRECT("R[-2]C[0]", FALSE)="№",1,ROW()-6-INDIRECT("R[-2]C[0]", FALSE))</f>
        <v>17</v>
      </c>
      <c r="B39" s="9" t="s">
        <v>49</v>
      </c>
      <c r="C39" s="10">
        <v>12200</v>
      </c>
      <c r="D39" s="10">
        <v>8100</v>
      </c>
      <c r="E39" s="10">
        <v>4080</v>
      </c>
      <c r="F39" s="11">
        <f t="shared" ref="F39:F61" ca="1" si="1">IF(INDIRECT("R[0]C[-2]", FALSE)=0,0,ROUND(INDIRECT("R[0]C[-1]", FALSE)/INDIRECT("R[0]C[-2]", FALSE),4))</f>
        <v>0.50370000000000004</v>
      </c>
      <c r="G39" s="3"/>
    </row>
    <row r="40" spans="1:7" ht="30" outlineLevel="3" x14ac:dyDescent="0.25">
      <c r="A40" s="12"/>
      <c r="B40" s="12" t="s">
        <v>50</v>
      </c>
      <c r="C40" s="13">
        <v>12200</v>
      </c>
      <c r="D40" s="13">
        <v>8100</v>
      </c>
      <c r="E40" s="13">
        <v>4080</v>
      </c>
      <c r="F40" s="14">
        <f t="shared" ca="1" si="1"/>
        <v>0.50370000000000004</v>
      </c>
      <c r="G40" s="3"/>
    </row>
    <row r="41" spans="1:7" outlineLevel="2" x14ac:dyDescent="0.25">
      <c r="A41" s="9">
        <f ca="1">IF(INDIRECT("R[-2]C[0]", FALSE)="№",1,ROW()-6-INDIRECT("R[-2]C[0]", FALSE))</f>
        <v>18</v>
      </c>
      <c r="B41" s="9" t="s">
        <v>51</v>
      </c>
      <c r="C41" s="10">
        <v>12200</v>
      </c>
      <c r="D41" s="10">
        <v>8100</v>
      </c>
      <c r="E41" s="10">
        <v>4890.6000000000004</v>
      </c>
      <c r="F41" s="11">
        <f t="shared" ca="1" si="1"/>
        <v>0.6038</v>
      </c>
      <c r="G41" s="3"/>
    </row>
    <row r="42" spans="1:7" ht="30" outlineLevel="3" x14ac:dyDescent="0.25">
      <c r="A42" s="12"/>
      <c r="B42" s="12" t="s">
        <v>52</v>
      </c>
      <c r="C42" s="13">
        <v>12200</v>
      </c>
      <c r="D42" s="13">
        <v>8100</v>
      </c>
      <c r="E42" s="13">
        <v>4890.6000000000004</v>
      </c>
      <c r="F42" s="14">
        <f t="shared" ca="1" si="1"/>
        <v>0.6038</v>
      </c>
      <c r="G42" s="3"/>
    </row>
    <row r="43" spans="1:7" outlineLevel="2" x14ac:dyDescent="0.25">
      <c r="A43" s="9">
        <f ca="1">IF(INDIRECT("R[-2]C[0]", FALSE)="№",1,ROW()-6-INDIRECT("R[-2]C[0]", FALSE))</f>
        <v>19</v>
      </c>
      <c r="B43" s="9" t="s">
        <v>53</v>
      </c>
      <c r="C43" s="10">
        <v>12200</v>
      </c>
      <c r="D43" s="10">
        <v>16300</v>
      </c>
      <c r="E43" s="10">
        <v>15900</v>
      </c>
      <c r="F43" s="11">
        <f t="shared" ca="1" si="1"/>
        <v>0.97550000000000003</v>
      </c>
      <c r="G43" s="3"/>
    </row>
    <row r="44" spans="1:7" ht="30" outlineLevel="3" x14ac:dyDescent="0.25">
      <c r="A44" s="12"/>
      <c r="B44" s="12" t="s">
        <v>54</v>
      </c>
      <c r="C44" s="13">
        <v>12200</v>
      </c>
      <c r="D44" s="13">
        <v>16300</v>
      </c>
      <c r="E44" s="13">
        <v>15900</v>
      </c>
      <c r="F44" s="14">
        <f t="shared" ca="1" si="1"/>
        <v>0.97550000000000003</v>
      </c>
      <c r="G44" s="3"/>
    </row>
    <row r="45" spans="1:7" outlineLevel="2" x14ac:dyDescent="0.25">
      <c r="A45" s="9">
        <f ca="1">IF(INDIRECT("R[-2]C[0]", FALSE)="№",1,ROW()-6-INDIRECT("R[-2]C[0]", FALSE))</f>
        <v>20</v>
      </c>
      <c r="B45" s="9" t="s">
        <v>55</v>
      </c>
      <c r="C45" s="10">
        <v>12200</v>
      </c>
      <c r="D45" s="10">
        <v>8100</v>
      </c>
      <c r="E45" s="10">
        <v>5670</v>
      </c>
      <c r="F45" s="11">
        <f t="shared" ca="1" si="1"/>
        <v>0.7</v>
      </c>
      <c r="G45" s="3"/>
    </row>
    <row r="46" spans="1:7" ht="30" outlineLevel="3" x14ac:dyDescent="0.25">
      <c r="A46" s="12"/>
      <c r="B46" s="12" t="s">
        <v>56</v>
      </c>
      <c r="C46" s="13">
        <v>12200</v>
      </c>
      <c r="D46" s="13">
        <v>8100</v>
      </c>
      <c r="E46" s="13">
        <v>5670</v>
      </c>
      <c r="F46" s="14">
        <f t="shared" ca="1" si="1"/>
        <v>0.7</v>
      </c>
      <c r="G46" s="3"/>
    </row>
    <row r="47" spans="1:7" outlineLevel="2" x14ac:dyDescent="0.25">
      <c r="A47" s="9">
        <f ca="1">IF(INDIRECT("R[-2]C[0]", FALSE)="№",1,ROW()-6-INDIRECT("R[-2]C[0]", FALSE))</f>
        <v>21</v>
      </c>
      <c r="B47" s="9" t="s">
        <v>57</v>
      </c>
      <c r="C47" s="10">
        <v>365400</v>
      </c>
      <c r="D47" s="10">
        <v>406700</v>
      </c>
      <c r="E47" s="10">
        <v>256180</v>
      </c>
      <c r="F47" s="11">
        <f t="shared" ca="1" si="1"/>
        <v>0.62990000000000002</v>
      </c>
      <c r="G47" s="3"/>
    </row>
    <row r="48" spans="1:7" ht="30" outlineLevel="3" x14ac:dyDescent="0.25">
      <c r="A48" s="12"/>
      <c r="B48" s="12" t="s">
        <v>58</v>
      </c>
      <c r="C48" s="13">
        <v>365400</v>
      </c>
      <c r="D48" s="13">
        <v>406700</v>
      </c>
      <c r="E48" s="13">
        <v>256180</v>
      </c>
      <c r="F48" s="14">
        <f t="shared" ca="1" si="1"/>
        <v>0.62990000000000002</v>
      </c>
      <c r="G48" s="3"/>
    </row>
    <row r="49" spans="1:7" outlineLevel="2" x14ac:dyDescent="0.25">
      <c r="A49" s="9">
        <f ca="1">IF(INDIRECT("R[-2]C[0]", FALSE)="№",1,ROW()-6-INDIRECT("R[-2]C[0]", FALSE))</f>
        <v>22</v>
      </c>
      <c r="B49" s="9" t="s">
        <v>59</v>
      </c>
      <c r="C49" s="10">
        <v>79200</v>
      </c>
      <c r="D49" s="10">
        <v>52900</v>
      </c>
      <c r="E49" s="10">
        <v>52900</v>
      </c>
      <c r="F49" s="11">
        <f t="shared" ca="1" si="1"/>
        <v>1</v>
      </c>
      <c r="G49" s="3"/>
    </row>
    <row r="50" spans="1:7" ht="30" outlineLevel="3" x14ac:dyDescent="0.25">
      <c r="A50" s="12"/>
      <c r="B50" s="12" t="s">
        <v>60</v>
      </c>
      <c r="C50" s="13">
        <v>79200</v>
      </c>
      <c r="D50" s="13">
        <v>52900</v>
      </c>
      <c r="E50" s="13">
        <v>52900</v>
      </c>
      <c r="F50" s="14">
        <f t="shared" ca="1" si="1"/>
        <v>1</v>
      </c>
      <c r="G50" s="3"/>
    </row>
    <row r="51" spans="1:7" outlineLevel="2" x14ac:dyDescent="0.25">
      <c r="A51" s="9">
        <f ca="1">IF(INDIRECT("R[-2]C[0]", FALSE)="№",1,ROW()-6-INDIRECT("R[-2]C[0]", FALSE))</f>
        <v>23</v>
      </c>
      <c r="B51" s="9" t="s">
        <v>61</v>
      </c>
      <c r="C51" s="10">
        <v>30500</v>
      </c>
      <c r="D51" s="10">
        <v>52900</v>
      </c>
      <c r="E51" s="10">
        <v>52900</v>
      </c>
      <c r="F51" s="11">
        <f t="shared" ca="1" si="1"/>
        <v>1</v>
      </c>
      <c r="G51" s="3"/>
    </row>
    <row r="52" spans="1:7" ht="30" outlineLevel="3" x14ac:dyDescent="0.25">
      <c r="A52" s="12"/>
      <c r="B52" s="12" t="s">
        <v>62</v>
      </c>
      <c r="C52" s="13">
        <v>30500</v>
      </c>
      <c r="D52" s="13">
        <v>52900</v>
      </c>
      <c r="E52" s="13">
        <v>52900</v>
      </c>
      <c r="F52" s="14">
        <f t="shared" ca="1" si="1"/>
        <v>1</v>
      </c>
      <c r="G52" s="3"/>
    </row>
    <row r="53" spans="1:7" outlineLevel="2" x14ac:dyDescent="0.25">
      <c r="A53" s="9">
        <f ca="1">IF(INDIRECT("R[-2]C[0]", FALSE)="№",1,ROW()-6-INDIRECT("R[-2]C[0]", FALSE))</f>
        <v>24</v>
      </c>
      <c r="B53" s="9" t="s">
        <v>63</v>
      </c>
      <c r="C53" s="10">
        <v>18200</v>
      </c>
      <c r="D53" s="10">
        <v>12200</v>
      </c>
      <c r="E53" s="10">
        <v>12200</v>
      </c>
      <c r="F53" s="11">
        <f t="shared" ca="1" si="1"/>
        <v>1</v>
      </c>
      <c r="G53" s="3"/>
    </row>
    <row r="54" spans="1:7" ht="30" outlineLevel="3" x14ac:dyDescent="0.25">
      <c r="A54" s="12"/>
      <c r="B54" s="12" t="s">
        <v>64</v>
      </c>
      <c r="C54" s="13">
        <v>18200</v>
      </c>
      <c r="D54" s="13">
        <v>12200</v>
      </c>
      <c r="E54" s="13">
        <v>12200</v>
      </c>
      <c r="F54" s="14">
        <f t="shared" ca="1" si="1"/>
        <v>1</v>
      </c>
      <c r="G54" s="3"/>
    </row>
    <row r="55" spans="1:7" outlineLevel="2" x14ac:dyDescent="0.25">
      <c r="A55" s="9">
        <f ca="1">IF(INDIRECT("R[-2]C[0]", FALSE)="№",1,ROW()-6-INDIRECT("R[-2]C[0]", FALSE))</f>
        <v>25</v>
      </c>
      <c r="B55" s="9" t="s">
        <v>65</v>
      </c>
      <c r="C55" s="10">
        <v>79200</v>
      </c>
      <c r="D55" s="10">
        <v>105800</v>
      </c>
      <c r="E55" s="10">
        <v>105800</v>
      </c>
      <c r="F55" s="11">
        <f t="shared" ca="1" si="1"/>
        <v>1</v>
      </c>
      <c r="G55" s="3"/>
    </row>
    <row r="56" spans="1:7" ht="30" outlineLevel="3" x14ac:dyDescent="0.25">
      <c r="A56" s="12"/>
      <c r="B56" s="12" t="s">
        <v>66</v>
      </c>
      <c r="C56" s="13">
        <v>79200</v>
      </c>
      <c r="D56" s="13">
        <v>105800</v>
      </c>
      <c r="E56" s="13">
        <v>105800</v>
      </c>
      <c r="F56" s="14">
        <f t="shared" ca="1" si="1"/>
        <v>1</v>
      </c>
      <c r="G56" s="3"/>
    </row>
    <row r="57" spans="1:7" outlineLevel="2" x14ac:dyDescent="0.25">
      <c r="A57" s="9">
        <f ca="1">IF(INDIRECT("R[-2]C[0]", FALSE)="№",1,ROW()-6-INDIRECT("R[-2]C[0]", FALSE))</f>
        <v>26</v>
      </c>
      <c r="B57" s="9" t="s">
        <v>67</v>
      </c>
      <c r="C57" s="10">
        <v>42600</v>
      </c>
      <c r="D57" s="10">
        <v>52900</v>
      </c>
      <c r="E57" s="10">
        <v>37710</v>
      </c>
      <c r="F57" s="11">
        <f t="shared" ca="1" si="1"/>
        <v>0.71289999999999998</v>
      </c>
      <c r="G57" s="3"/>
    </row>
    <row r="58" spans="1:7" ht="30" outlineLevel="3" x14ac:dyDescent="0.25">
      <c r="A58" s="12"/>
      <c r="B58" s="12" t="s">
        <v>68</v>
      </c>
      <c r="C58" s="13">
        <v>42600</v>
      </c>
      <c r="D58" s="13">
        <v>52900</v>
      </c>
      <c r="E58" s="13">
        <v>37710</v>
      </c>
      <c r="F58" s="14">
        <f t="shared" ca="1" si="1"/>
        <v>0.71289999999999998</v>
      </c>
      <c r="G58" s="3"/>
    </row>
    <row r="59" spans="1:7" outlineLevel="2" x14ac:dyDescent="0.25">
      <c r="A59" s="9">
        <f ca="1">IF(INDIRECT("R[-2]C[0]", FALSE)="№",1,ROW()-6-INDIRECT("R[-2]C[0]", FALSE))</f>
        <v>27</v>
      </c>
      <c r="B59" s="9" t="s">
        <v>69</v>
      </c>
      <c r="C59" s="10">
        <v>30500</v>
      </c>
      <c r="D59" s="10">
        <v>28500</v>
      </c>
      <c r="E59" s="10">
        <v>28500</v>
      </c>
      <c r="F59" s="11">
        <f t="shared" ca="1" si="1"/>
        <v>1</v>
      </c>
      <c r="G59" s="3"/>
    </row>
    <row r="60" spans="1:7" ht="30" outlineLevel="3" x14ac:dyDescent="0.25">
      <c r="A60" s="12"/>
      <c r="B60" s="12" t="s">
        <v>70</v>
      </c>
      <c r="C60" s="13">
        <v>30500</v>
      </c>
      <c r="D60" s="13">
        <v>28500</v>
      </c>
      <c r="E60" s="13">
        <v>28500</v>
      </c>
      <c r="F60" s="14">
        <f t="shared" ca="1" si="1"/>
        <v>1</v>
      </c>
      <c r="G60" s="3"/>
    </row>
    <row r="61" spans="1:7" ht="15" customHeight="1" x14ac:dyDescent="0.25">
      <c r="A61" s="32" t="s">
        <v>14</v>
      </c>
      <c r="B61" s="33"/>
      <c r="C61" s="15">
        <v>974500</v>
      </c>
      <c r="D61" s="15">
        <v>974500</v>
      </c>
      <c r="E61" s="16">
        <v>727052.72</v>
      </c>
      <c r="F61" s="17">
        <f t="shared" ca="1" si="1"/>
        <v>0.74609999999999999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zoomScaleNormal="100" zoomScaleSheetLayoutView="100" workbookViewId="0">
      <pane ySplit="6" topLeftCell="A49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34" t="s">
        <v>71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0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1</v>
      </c>
      <c r="B4" s="38" t="s">
        <v>2</v>
      </c>
      <c r="C4" s="38" t="s">
        <v>3</v>
      </c>
      <c r="D4" s="39"/>
      <c r="E4" s="38" t="s">
        <v>4</v>
      </c>
      <c r="F4" s="38" t="s">
        <v>5</v>
      </c>
      <c r="G4" s="3"/>
    </row>
    <row r="5" spans="1:7" ht="30" x14ac:dyDescent="0.25">
      <c r="A5" s="39"/>
      <c r="B5" s="39"/>
      <c r="C5" s="7" t="s">
        <v>6</v>
      </c>
      <c r="D5" s="7" t="s">
        <v>7</v>
      </c>
      <c r="E5" s="39"/>
      <c r="F5" s="39"/>
      <c r="G5" s="3"/>
    </row>
    <row r="6" spans="1:7" ht="16.350000000000001" customHeight="1" x14ac:dyDescent="0.25">
      <c r="A6" s="7" t="s">
        <v>8</v>
      </c>
      <c r="B6" s="7" t="s">
        <v>9</v>
      </c>
      <c r="C6" s="7" t="s">
        <v>10</v>
      </c>
      <c r="D6" s="7" t="s">
        <v>11</v>
      </c>
      <c r="E6" s="7" t="s">
        <v>12</v>
      </c>
      <c r="F6" s="8" t="s">
        <v>13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17</v>
      </c>
      <c r="C7" s="10">
        <v>2352400</v>
      </c>
      <c r="D7" s="10">
        <v>2352400</v>
      </c>
      <c r="E7" s="10">
        <v>1685200</v>
      </c>
      <c r="F7" s="11">
        <f t="shared" ref="F7:F38" ca="1" si="0">IF(INDIRECT("R[0]C[-2]", FALSE)=0,0,ROUND(INDIRECT("R[0]C[-1]", FALSE)/INDIRECT("R[0]C[-2]", FALSE),4))</f>
        <v>0.71640000000000004</v>
      </c>
      <c r="G7" s="3"/>
    </row>
    <row r="8" spans="1:7" ht="30" outlineLevel="3" x14ac:dyDescent="0.25">
      <c r="A8" s="12"/>
      <c r="B8" s="12" t="s">
        <v>18</v>
      </c>
      <c r="C8" s="13">
        <v>2352400</v>
      </c>
      <c r="D8" s="13">
        <v>2352400</v>
      </c>
      <c r="E8" s="13">
        <v>1685200</v>
      </c>
      <c r="F8" s="14">
        <f t="shared" ca="1" si="0"/>
        <v>0.71640000000000004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19</v>
      </c>
      <c r="C9" s="10">
        <v>2641300</v>
      </c>
      <c r="D9" s="10">
        <v>2641300</v>
      </c>
      <c r="E9" s="10">
        <v>1503700</v>
      </c>
      <c r="F9" s="11">
        <f t="shared" ca="1" si="0"/>
        <v>0.56930000000000003</v>
      </c>
      <c r="G9" s="3"/>
    </row>
    <row r="10" spans="1:7" ht="30" outlineLevel="3" x14ac:dyDescent="0.25">
      <c r="A10" s="12"/>
      <c r="B10" s="12" t="s">
        <v>20</v>
      </c>
      <c r="C10" s="13">
        <v>2641300</v>
      </c>
      <c r="D10" s="13">
        <v>2641300</v>
      </c>
      <c r="E10" s="13">
        <v>1503700</v>
      </c>
      <c r="F10" s="14">
        <f t="shared" ca="1" si="0"/>
        <v>0.56930000000000003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21</v>
      </c>
      <c r="C11" s="10">
        <v>4415900</v>
      </c>
      <c r="D11" s="10">
        <v>4415900</v>
      </c>
      <c r="E11" s="10">
        <v>3049900</v>
      </c>
      <c r="F11" s="11">
        <f t="shared" ca="1" si="0"/>
        <v>0.69069999999999998</v>
      </c>
      <c r="G11" s="3"/>
    </row>
    <row r="12" spans="1:7" ht="30" outlineLevel="3" x14ac:dyDescent="0.25">
      <c r="A12" s="12"/>
      <c r="B12" s="12" t="s">
        <v>22</v>
      </c>
      <c r="C12" s="13">
        <v>4415900</v>
      </c>
      <c r="D12" s="13">
        <v>4415900</v>
      </c>
      <c r="E12" s="13">
        <v>3049900</v>
      </c>
      <c r="F12" s="14">
        <f t="shared" ca="1" si="0"/>
        <v>0.69069999999999998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23</v>
      </c>
      <c r="C13" s="10">
        <v>5571400</v>
      </c>
      <c r="D13" s="10">
        <v>5571400</v>
      </c>
      <c r="E13" s="10">
        <v>2957400</v>
      </c>
      <c r="F13" s="11">
        <f t="shared" ca="1" si="0"/>
        <v>0.53080000000000005</v>
      </c>
      <c r="G13" s="3"/>
    </row>
    <row r="14" spans="1:7" ht="30" outlineLevel="3" x14ac:dyDescent="0.25">
      <c r="A14" s="12"/>
      <c r="B14" s="12" t="s">
        <v>24</v>
      </c>
      <c r="C14" s="13">
        <v>5571400</v>
      </c>
      <c r="D14" s="13">
        <v>5571400</v>
      </c>
      <c r="E14" s="13">
        <v>2957400</v>
      </c>
      <c r="F14" s="14">
        <f t="shared" ca="1" si="0"/>
        <v>0.53080000000000005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25</v>
      </c>
      <c r="C15" s="10">
        <v>4127000</v>
      </c>
      <c r="D15" s="10">
        <v>4127000</v>
      </c>
      <c r="E15" s="10">
        <v>2762500</v>
      </c>
      <c r="F15" s="11">
        <f t="shared" ca="1" si="0"/>
        <v>0.6694</v>
      </c>
      <c r="G15" s="3"/>
    </row>
    <row r="16" spans="1:7" ht="30" outlineLevel="3" x14ac:dyDescent="0.25">
      <c r="A16" s="12"/>
      <c r="B16" s="12" t="s">
        <v>26</v>
      </c>
      <c r="C16" s="13">
        <v>4127000</v>
      </c>
      <c r="D16" s="13">
        <v>4127000</v>
      </c>
      <c r="E16" s="13">
        <v>2762500</v>
      </c>
      <c r="F16" s="14">
        <f t="shared" ca="1" si="0"/>
        <v>0.6694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27</v>
      </c>
      <c r="C17" s="10">
        <v>2641300</v>
      </c>
      <c r="D17" s="10">
        <v>2641300</v>
      </c>
      <c r="E17" s="10">
        <v>1650000</v>
      </c>
      <c r="F17" s="11">
        <f t="shared" ca="1" si="0"/>
        <v>0.62470000000000003</v>
      </c>
      <c r="G17" s="3"/>
    </row>
    <row r="18" spans="1:7" ht="30" outlineLevel="3" x14ac:dyDescent="0.25">
      <c r="A18" s="12"/>
      <c r="B18" s="12" t="s">
        <v>28</v>
      </c>
      <c r="C18" s="13">
        <v>2641300</v>
      </c>
      <c r="D18" s="13">
        <v>2641300</v>
      </c>
      <c r="E18" s="13">
        <v>1650000</v>
      </c>
      <c r="F18" s="14">
        <f t="shared" ca="1" si="0"/>
        <v>0.62470000000000003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29</v>
      </c>
      <c r="C19" s="10">
        <v>2641300</v>
      </c>
      <c r="D19" s="10">
        <v>2641300</v>
      </c>
      <c r="E19" s="10">
        <v>1033100</v>
      </c>
      <c r="F19" s="11">
        <f t="shared" ca="1" si="0"/>
        <v>0.3911</v>
      </c>
      <c r="G19" s="3"/>
    </row>
    <row r="20" spans="1:7" ht="30" outlineLevel="3" x14ac:dyDescent="0.25">
      <c r="A20" s="12"/>
      <c r="B20" s="12" t="s">
        <v>30</v>
      </c>
      <c r="C20" s="13">
        <v>2641300</v>
      </c>
      <c r="D20" s="13">
        <v>2641300</v>
      </c>
      <c r="E20" s="13">
        <v>1033100</v>
      </c>
      <c r="F20" s="14">
        <f t="shared" ca="1" si="0"/>
        <v>0.3911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31</v>
      </c>
      <c r="C21" s="10">
        <v>2641300</v>
      </c>
      <c r="D21" s="10">
        <v>2641300</v>
      </c>
      <c r="E21" s="10">
        <v>1146000</v>
      </c>
      <c r="F21" s="11">
        <f t="shared" ca="1" si="0"/>
        <v>0.43390000000000001</v>
      </c>
      <c r="G21" s="3"/>
    </row>
    <row r="22" spans="1:7" ht="30" outlineLevel="3" x14ac:dyDescent="0.25">
      <c r="A22" s="12"/>
      <c r="B22" s="12" t="s">
        <v>32</v>
      </c>
      <c r="C22" s="13">
        <v>2641300</v>
      </c>
      <c r="D22" s="13">
        <v>2641300</v>
      </c>
      <c r="E22" s="13">
        <v>1146000</v>
      </c>
      <c r="F22" s="14">
        <f t="shared" ca="1" si="0"/>
        <v>0.43390000000000001</v>
      </c>
      <c r="G22" s="3"/>
    </row>
    <row r="23" spans="1:7" outlineLevel="2" x14ac:dyDescent="0.25">
      <c r="A23" s="9">
        <f ca="1">IF(INDIRECT("R[-2]C[0]", FALSE)="№",1,ROW()-6-INDIRECT("R[-2]C[0]", FALSE))</f>
        <v>9</v>
      </c>
      <c r="B23" s="9" t="s">
        <v>33</v>
      </c>
      <c r="C23" s="10">
        <v>3838100</v>
      </c>
      <c r="D23" s="10">
        <v>3838100</v>
      </c>
      <c r="E23" s="10">
        <v>2275400</v>
      </c>
      <c r="F23" s="11">
        <f t="shared" ca="1" si="0"/>
        <v>0.59279999999999999</v>
      </c>
      <c r="G23" s="3"/>
    </row>
    <row r="24" spans="1:7" ht="30" outlineLevel="3" x14ac:dyDescent="0.25">
      <c r="A24" s="12"/>
      <c r="B24" s="12" t="s">
        <v>34</v>
      </c>
      <c r="C24" s="13">
        <v>3838100</v>
      </c>
      <c r="D24" s="13">
        <v>3838100</v>
      </c>
      <c r="E24" s="13">
        <v>2275400</v>
      </c>
      <c r="F24" s="14">
        <f t="shared" ca="1" si="0"/>
        <v>0.59279999999999999</v>
      </c>
      <c r="G24" s="3"/>
    </row>
    <row r="25" spans="1:7" outlineLevel="2" x14ac:dyDescent="0.25">
      <c r="A25" s="9">
        <f ca="1">IF(INDIRECT("R[-2]C[0]", FALSE)="№",1,ROW()-6-INDIRECT("R[-2]C[0]", FALSE))</f>
        <v>10</v>
      </c>
      <c r="B25" s="9" t="s">
        <v>35</v>
      </c>
      <c r="C25" s="10">
        <v>2352400</v>
      </c>
      <c r="D25" s="10">
        <v>2352400</v>
      </c>
      <c r="E25" s="10">
        <v>958300</v>
      </c>
      <c r="F25" s="11">
        <f t="shared" ca="1" si="0"/>
        <v>0.40739999999999998</v>
      </c>
      <c r="G25" s="3"/>
    </row>
    <row r="26" spans="1:7" ht="30" outlineLevel="3" x14ac:dyDescent="0.25">
      <c r="A26" s="12"/>
      <c r="B26" s="12" t="s">
        <v>36</v>
      </c>
      <c r="C26" s="13">
        <v>2352400</v>
      </c>
      <c r="D26" s="13">
        <v>2352400</v>
      </c>
      <c r="E26" s="13">
        <v>958300</v>
      </c>
      <c r="F26" s="14">
        <f t="shared" ca="1" si="0"/>
        <v>0.40739999999999998</v>
      </c>
      <c r="G26" s="3"/>
    </row>
    <row r="27" spans="1:7" outlineLevel="2" x14ac:dyDescent="0.25">
      <c r="A27" s="9">
        <f ca="1">IF(INDIRECT("R[-2]C[0]", FALSE)="№",1,ROW()-6-INDIRECT("R[-2]C[0]", FALSE))</f>
        <v>11</v>
      </c>
      <c r="B27" s="9" t="s">
        <v>37</v>
      </c>
      <c r="C27" s="10">
        <v>2930200</v>
      </c>
      <c r="D27" s="10">
        <v>2930200</v>
      </c>
      <c r="E27" s="10">
        <v>2456500</v>
      </c>
      <c r="F27" s="11">
        <f t="shared" ca="1" si="0"/>
        <v>0.83830000000000005</v>
      </c>
      <c r="G27" s="3"/>
    </row>
    <row r="28" spans="1:7" ht="30" outlineLevel="3" x14ac:dyDescent="0.25">
      <c r="A28" s="12"/>
      <c r="B28" s="12" t="s">
        <v>38</v>
      </c>
      <c r="C28" s="13">
        <v>2930200</v>
      </c>
      <c r="D28" s="13">
        <v>2930200</v>
      </c>
      <c r="E28" s="13">
        <v>2456500</v>
      </c>
      <c r="F28" s="14">
        <f t="shared" ca="1" si="0"/>
        <v>0.83830000000000005</v>
      </c>
      <c r="G28" s="3"/>
    </row>
    <row r="29" spans="1:7" outlineLevel="2" x14ac:dyDescent="0.25">
      <c r="A29" s="9">
        <f ca="1">IF(INDIRECT("R[-2]C[0]", FALSE)="№",1,ROW()-6-INDIRECT("R[-2]C[0]", FALSE))</f>
        <v>12</v>
      </c>
      <c r="B29" s="9" t="s">
        <v>39</v>
      </c>
      <c r="C29" s="10">
        <v>5282500</v>
      </c>
      <c r="D29" s="10">
        <v>5282500</v>
      </c>
      <c r="E29" s="10">
        <v>3149000</v>
      </c>
      <c r="F29" s="11">
        <f t="shared" ca="1" si="0"/>
        <v>0.59609999999999996</v>
      </c>
      <c r="G29" s="3"/>
    </row>
    <row r="30" spans="1:7" ht="30" outlineLevel="3" x14ac:dyDescent="0.25">
      <c r="A30" s="12"/>
      <c r="B30" s="12" t="s">
        <v>40</v>
      </c>
      <c r="C30" s="13">
        <v>5282500</v>
      </c>
      <c r="D30" s="13">
        <v>5282500</v>
      </c>
      <c r="E30" s="13">
        <v>3149000</v>
      </c>
      <c r="F30" s="14">
        <f t="shared" ca="1" si="0"/>
        <v>0.59609999999999996</v>
      </c>
      <c r="G30" s="3"/>
    </row>
    <row r="31" spans="1:7" outlineLevel="2" x14ac:dyDescent="0.25">
      <c r="A31" s="9">
        <f ca="1">IF(INDIRECT("R[-2]C[0]", FALSE)="№",1,ROW()-6-INDIRECT("R[-2]C[0]", FALSE))</f>
        <v>13</v>
      </c>
      <c r="B31" s="9" t="s">
        <v>41</v>
      </c>
      <c r="C31" s="10">
        <v>4127000</v>
      </c>
      <c r="D31" s="10">
        <v>4127000</v>
      </c>
      <c r="E31" s="10">
        <v>2735000</v>
      </c>
      <c r="F31" s="11">
        <f t="shared" ca="1" si="0"/>
        <v>0.66269999999999996</v>
      </c>
      <c r="G31" s="3"/>
    </row>
    <row r="32" spans="1:7" ht="30" outlineLevel="3" x14ac:dyDescent="0.25">
      <c r="A32" s="12"/>
      <c r="B32" s="12" t="s">
        <v>42</v>
      </c>
      <c r="C32" s="13">
        <v>4127000</v>
      </c>
      <c r="D32" s="13">
        <v>4127000</v>
      </c>
      <c r="E32" s="13">
        <v>2735000</v>
      </c>
      <c r="F32" s="14">
        <f t="shared" ca="1" si="0"/>
        <v>0.66269999999999996</v>
      </c>
      <c r="G32" s="3"/>
    </row>
    <row r="33" spans="1:7" outlineLevel="2" x14ac:dyDescent="0.25">
      <c r="A33" s="9">
        <f ca="1">IF(INDIRECT("R[-2]C[0]", FALSE)="№",1,ROW()-6-INDIRECT("R[-2]C[0]", FALSE))</f>
        <v>14</v>
      </c>
      <c r="B33" s="9" t="s">
        <v>43</v>
      </c>
      <c r="C33" s="10">
        <v>7593300</v>
      </c>
      <c r="D33" s="10">
        <v>7593300</v>
      </c>
      <c r="E33" s="10">
        <v>4495600</v>
      </c>
      <c r="F33" s="11">
        <f t="shared" ca="1" si="0"/>
        <v>0.59199999999999997</v>
      </c>
      <c r="G33" s="3"/>
    </row>
    <row r="34" spans="1:7" ht="30" outlineLevel="3" x14ac:dyDescent="0.25">
      <c r="A34" s="12"/>
      <c r="B34" s="12" t="s">
        <v>44</v>
      </c>
      <c r="C34" s="13">
        <v>7593300</v>
      </c>
      <c r="D34" s="13">
        <v>7593300</v>
      </c>
      <c r="E34" s="13">
        <v>4495600</v>
      </c>
      <c r="F34" s="14">
        <f t="shared" ca="1" si="0"/>
        <v>0.59199999999999997</v>
      </c>
      <c r="G34" s="3"/>
    </row>
    <row r="35" spans="1:7" outlineLevel="2" x14ac:dyDescent="0.25">
      <c r="A35" s="9">
        <f ca="1">IF(INDIRECT("R[-2]C[0]", FALSE)="№",1,ROW()-6-INDIRECT("R[-2]C[0]", FALSE))</f>
        <v>15</v>
      </c>
      <c r="B35" s="9" t="s">
        <v>45</v>
      </c>
      <c r="C35" s="10">
        <v>4126700</v>
      </c>
      <c r="D35" s="10">
        <v>4126700</v>
      </c>
      <c r="E35" s="10">
        <v>883700</v>
      </c>
      <c r="F35" s="11">
        <f t="shared" ca="1" si="0"/>
        <v>0.21410000000000001</v>
      </c>
      <c r="G35" s="3"/>
    </row>
    <row r="36" spans="1:7" ht="30" outlineLevel="3" x14ac:dyDescent="0.25">
      <c r="A36" s="12"/>
      <c r="B36" s="12" t="s">
        <v>46</v>
      </c>
      <c r="C36" s="13">
        <v>4126700</v>
      </c>
      <c r="D36" s="13">
        <v>4126700</v>
      </c>
      <c r="E36" s="13">
        <v>883700</v>
      </c>
      <c r="F36" s="14">
        <f t="shared" ca="1" si="0"/>
        <v>0.21410000000000001</v>
      </c>
      <c r="G36" s="3"/>
    </row>
    <row r="37" spans="1:7" outlineLevel="2" x14ac:dyDescent="0.25">
      <c r="A37" s="9">
        <f ca="1">IF(INDIRECT("R[-2]C[0]", FALSE)="№",1,ROW()-6-INDIRECT("R[-2]C[0]", FALSE))</f>
        <v>16</v>
      </c>
      <c r="B37" s="9" t="s">
        <v>47</v>
      </c>
      <c r="C37" s="10">
        <v>3796700</v>
      </c>
      <c r="D37" s="10">
        <v>3796700</v>
      </c>
      <c r="E37" s="10">
        <v>1124100</v>
      </c>
      <c r="F37" s="11">
        <f t="shared" ca="1" si="0"/>
        <v>0.29609999999999997</v>
      </c>
      <c r="G37" s="3"/>
    </row>
    <row r="38" spans="1:7" ht="30" outlineLevel="3" x14ac:dyDescent="0.25">
      <c r="A38" s="12"/>
      <c r="B38" s="12" t="s">
        <v>48</v>
      </c>
      <c r="C38" s="13">
        <v>3796700</v>
      </c>
      <c r="D38" s="13">
        <v>3796700</v>
      </c>
      <c r="E38" s="13">
        <v>1124100</v>
      </c>
      <c r="F38" s="14">
        <f t="shared" ca="1" si="0"/>
        <v>0.29609999999999997</v>
      </c>
      <c r="G38" s="3"/>
    </row>
    <row r="39" spans="1:7" outlineLevel="2" x14ac:dyDescent="0.25">
      <c r="A39" s="9">
        <f ca="1">IF(INDIRECT("R[-2]C[0]", FALSE)="№",1,ROW()-6-INDIRECT("R[-2]C[0]", FALSE))</f>
        <v>17</v>
      </c>
      <c r="B39" s="9" t="s">
        <v>49</v>
      </c>
      <c r="C39" s="10">
        <v>2352300</v>
      </c>
      <c r="D39" s="10">
        <v>2352300</v>
      </c>
      <c r="E39" s="10">
        <v>628500</v>
      </c>
      <c r="F39" s="11">
        <f t="shared" ref="F39:F59" ca="1" si="1">IF(INDIRECT("R[0]C[-2]", FALSE)=0,0,ROUND(INDIRECT("R[0]C[-1]", FALSE)/INDIRECT("R[0]C[-2]", FALSE),4))</f>
        <v>0.26719999999999999</v>
      </c>
      <c r="G39" s="3"/>
    </row>
    <row r="40" spans="1:7" ht="30" outlineLevel="3" x14ac:dyDescent="0.25">
      <c r="A40" s="12"/>
      <c r="B40" s="12" t="s">
        <v>50</v>
      </c>
      <c r="C40" s="13">
        <v>2352300</v>
      </c>
      <c r="D40" s="13">
        <v>2352300</v>
      </c>
      <c r="E40" s="13">
        <v>628500</v>
      </c>
      <c r="F40" s="14">
        <f t="shared" ca="1" si="1"/>
        <v>0.26719999999999999</v>
      </c>
      <c r="G40" s="3"/>
    </row>
    <row r="41" spans="1:7" outlineLevel="2" x14ac:dyDescent="0.25">
      <c r="A41" s="9">
        <f ca="1">IF(INDIRECT("R[-2]C[0]", FALSE)="№",1,ROW()-6-INDIRECT("R[-2]C[0]", FALSE))</f>
        <v>18</v>
      </c>
      <c r="B41" s="9" t="s">
        <v>51</v>
      </c>
      <c r="C41" s="10">
        <v>2352300</v>
      </c>
      <c r="D41" s="10">
        <v>2352300</v>
      </c>
      <c r="E41" s="10">
        <v>1877000</v>
      </c>
      <c r="F41" s="11">
        <f t="shared" ca="1" si="1"/>
        <v>0.79790000000000005</v>
      </c>
      <c r="G41" s="3"/>
    </row>
    <row r="42" spans="1:7" ht="30" outlineLevel="3" x14ac:dyDescent="0.25">
      <c r="A42" s="12"/>
      <c r="B42" s="12" t="s">
        <v>52</v>
      </c>
      <c r="C42" s="13">
        <v>2352300</v>
      </c>
      <c r="D42" s="13">
        <v>2352300</v>
      </c>
      <c r="E42" s="13">
        <v>1877000</v>
      </c>
      <c r="F42" s="14">
        <f t="shared" ca="1" si="1"/>
        <v>0.79790000000000005</v>
      </c>
      <c r="G42" s="3"/>
    </row>
    <row r="43" spans="1:7" outlineLevel="2" x14ac:dyDescent="0.25">
      <c r="A43" s="9">
        <f ca="1">IF(INDIRECT("R[-2]C[0]", FALSE)="№",1,ROW()-6-INDIRECT("R[-2]C[0]", FALSE))</f>
        <v>19</v>
      </c>
      <c r="B43" s="9" t="s">
        <v>53</v>
      </c>
      <c r="C43" s="10">
        <v>3219000</v>
      </c>
      <c r="D43" s="10">
        <v>3219000</v>
      </c>
      <c r="E43" s="10">
        <v>1080000</v>
      </c>
      <c r="F43" s="11">
        <f t="shared" ca="1" si="1"/>
        <v>0.33550000000000002</v>
      </c>
      <c r="G43" s="3"/>
    </row>
    <row r="44" spans="1:7" ht="30" outlineLevel="3" x14ac:dyDescent="0.25">
      <c r="A44" s="12"/>
      <c r="B44" s="12" t="s">
        <v>54</v>
      </c>
      <c r="C44" s="13">
        <v>3219000</v>
      </c>
      <c r="D44" s="13">
        <v>3219000</v>
      </c>
      <c r="E44" s="13">
        <v>1080000</v>
      </c>
      <c r="F44" s="14">
        <f t="shared" ca="1" si="1"/>
        <v>0.33550000000000002</v>
      </c>
      <c r="G44" s="3"/>
    </row>
    <row r="45" spans="1:7" outlineLevel="2" x14ac:dyDescent="0.25">
      <c r="A45" s="9">
        <f ca="1">IF(INDIRECT("R[-2]C[0]", FALSE)="№",1,ROW()-6-INDIRECT("R[-2]C[0]", FALSE))</f>
        <v>20</v>
      </c>
      <c r="B45" s="9" t="s">
        <v>55</v>
      </c>
      <c r="C45" s="10">
        <v>4085600</v>
      </c>
      <c r="D45" s="10">
        <v>4085600</v>
      </c>
      <c r="E45" s="10">
        <v>3320000</v>
      </c>
      <c r="F45" s="11">
        <f t="shared" ca="1" si="1"/>
        <v>0.81259999999999999</v>
      </c>
      <c r="G45" s="3"/>
    </row>
    <row r="46" spans="1:7" ht="30" outlineLevel="3" x14ac:dyDescent="0.25">
      <c r="A46" s="12"/>
      <c r="B46" s="12" t="s">
        <v>56</v>
      </c>
      <c r="C46" s="13">
        <v>4085600</v>
      </c>
      <c r="D46" s="13">
        <v>4085600</v>
      </c>
      <c r="E46" s="13">
        <v>3320000</v>
      </c>
      <c r="F46" s="14">
        <f t="shared" ca="1" si="1"/>
        <v>0.81259999999999999</v>
      </c>
      <c r="G46" s="3"/>
    </row>
    <row r="47" spans="1:7" outlineLevel="2" x14ac:dyDescent="0.25">
      <c r="A47" s="9">
        <f ca="1">IF(INDIRECT("R[-2]C[0]", FALSE)="№",1,ROW()-6-INDIRECT("R[-2]C[0]", FALSE))</f>
        <v>21</v>
      </c>
      <c r="B47" s="9" t="s">
        <v>59</v>
      </c>
      <c r="C47" s="10">
        <v>4704800</v>
      </c>
      <c r="D47" s="10">
        <v>4704800</v>
      </c>
      <c r="E47" s="10">
        <v>2777000</v>
      </c>
      <c r="F47" s="11">
        <f t="shared" ca="1" si="1"/>
        <v>0.59019999999999995</v>
      </c>
      <c r="G47" s="3"/>
    </row>
    <row r="48" spans="1:7" ht="30" outlineLevel="3" x14ac:dyDescent="0.25">
      <c r="A48" s="12"/>
      <c r="B48" s="12" t="s">
        <v>60</v>
      </c>
      <c r="C48" s="13">
        <v>4704800</v>
      </c>
      <c r="D48" s="13">
        <v>4704800</v>
      </c>
      <c r="E48" s="13">
        <v>2777000</v>
      </c>
      <c r="F48" s="14">
        <f t="shared" ca="1" si="1"/>
        <v>0.59019999999999995</v>
      </c>
      <c r="G48" s="3"/>
    </row>
    <row r="49" spans="1:7" outlineLevel="2" x14ac:dyDescent="0.25">
      <c r="A49" s="9">
        <f ca="1">IF(INDIRECT("R[-2]C[0]", FALSE)="№",1,ROW()-6-INDIRECT("R[-2]C[0]", FALSE))</f>
        <v>22</v>
      </c>
      <c r="B49" s="9" t="s">
        <v>61</v>
      </c>
      <c r="C49" s="10">
        <v>7057100</v>
      </c>
      <c r="D49" s="10">
        <v>7057100</v>
      </c>
      <c r="E49" s="10">
        <v>6656600</v>
      </c>
      <c r="F49" s="11">
        <f t="shared" ca="1" si="1"/>
        <v>0.94320000000000004</v>
      </c>
      <c r="G49" s="3"/>
    </row>
    <row r="50" spans="1:7" ht="30" outlineLevel="3" x14ac:dyDescent="0.25">
      <c r="A50" s="12"/>
      <c r="B50" s="12" t="s">
        <v>62</v>
      </c>
      <c r="C50" s="13">
        <v>7057100</v>
      </c>
      <c r="D50" s="13">
        <v>7057100</v>
      </c>
      <c r="E50" s="13">
        <v>6656600</v>
      </c>
      <c r="F50" s="14">
        <f t="shared" ca="1" si="1"/>
        <v>0.94320000000000004</v>
      </c>
      <c r="G50" s="3"/>
    </row>
    <row r="51" spans="1:7" outlineLevel="2" x14ac:dyDescent="0.25">
      <c r="A51" s="9">
        <f ca="1">IF(INDIRECT("R[-2]C[0]", FALSE)="№",1,ROW()-6-INDIRECT("R[-2]C[0]", FALSE))</f>
        <v>23</v>
      </c>
      <c r="B51" s="9" t="s">
        <v>63</v>
      </c>
      <c r="C51" s="10">
        <v>4127000</v>
      </c>
      <c r="D51" s="10">
        <v>4127000</v>
      </c>
      <c r="E51" s="10">
        <v>1753500</v>
      </c>
      <c r="F51" s="11">
        <f t="shared" ca="1" si="1"/>
        <v>0.4249</v>
      </c>
      <c r="G51" s="3"/>
    </row>
    <row r="52" spans="1:7" ht="30" outlineLevel="3" x14ac:dyDescent="0.25">
      <c r="A52" s="12"/>
      <c r="B52" s="12" t="s">
        <v>64</v>
      </c>
      <c r="C52" s="13">
        <v>4127000</v>
      </c>
      <c r="D52" s="13">
        <v>4127000</v>
      </c>
      <c r="E52" s="13">
        <v>1753500</v>
      </c>
      <c r="F52" s="14">
        <f t="shared" ca="1" si="1"/>
        <v>0.4249</v>
      </c>
      <c r="G52" s="3"/>
    </row>
    <row r="53" spans="1:7" outlineLevel="2" x14ac:dyDescent="0.25">
      <c r="A53" s="9">
        <f ca="1">IF(INDIRECT("R[-2]C[0]", FALSE)="№",1,ROW()-6-INDIRECT("R[-2]C[0]", FALSE))</f>
        <v>24</v>
      </c>
      <c r="B53" s="9" t="s">
        <v>65</v>
      </c>
      <c r="C53" s="10">
        <v>9368200</v>
      </c>
      <c r="D53" s="10">
        <v>9368200</v>
      </c>
      <c r="E53" s="10">
        <v>5700000</v>
      </c>
      <c r="F53" s="11">
        <f t="shared" ca="1" si="1"/>
        <v>0.60840000000000005</v>
      </c>
      <c r="G53" s="3"/>
    </row>
    <row r="54" spans="1:7" ht="30" outlineLevel="3" x14ac:dyDescent="0.25">
      <c r="A54" s="12"/>
      <c r="B54" s="12" t="s">
        <v>66</v>
      </c>
      <c r="C54" s="13">
        <v>9368200</v>
      </c>
      <c r="D54" s="13">
        <v>9368200</v>
      </c>
      <c r="E54" s="13">
        <v>5700000</v>
      </c>
      <c r="F54" s="14">
        <f t="shared" ca="1" si="1"/>
        <v>0.60840000000000005</v>
      </c>
      <c r="G54" s="3"/>
    </row>
    <row r="55" spans="1:7" outlineLevel="2" x14ac:dyDescent="0.25">
      <c r="A55" s="9">
        <f ca="1">IF(INDIRECT("R[-2]C[0]", FALSE)="№",1,ROW()-6-INDIRECT("R[-2]C[0]", FALSE))</f>
        <v>25</v>
      </c>
      <c r="B55" s="9" t="s">
        <v>67</v>
      </c>
      <c r="C55" s="10">
        <v>4085700</v>
      </c>
      <c r="D55" s="10">
        <v>4085700</v>
      </c>
      <c r="E55" s="10">
        <v>3097500</v>
      </c>
      <c r="F55" s="11">
        <f t="shared" ca="1" si="1"/>
        <v>0.7581</v>
      </c>
      <c r="G55" s="3"/>
    </row>
    <row r="56" spans="1:7" ht="30" outlineLevel="3" x14ac:dyDescent="0.25">
      <c r="A56" s="12"/>
      <c r="B56" s="12" t="s">
        <v>68</v>
      </c>
      <c r="C56" s="13">
        <v>4085700</v>
      </c>
      <c r="D56" s="13">
        <v>4085700</v>
      </c>
      <c r="E56" s="13">
        <v>3097500</v>
      </c>
      <c r="F56" s="14">
        <f t="shared" ca="1" si="1"/>
        <v>0.7581</v>
      </c>
      <c r="G56" s="3"/>
    </row>
    <row r="57" spans="1:7" outlineLevel="2" x14ac:dyDescent="0.25">
      <c r="A57" s="9">
        <f ca="1">IF(INDIRECT("R[-2]C[0]", FALSE)="№",1,ROW()-6-INDIRECT("R[-2]C[0]", FALSE))</f>
        <v>26</v>
      </c>
      <c r="B57" s="9" t="s">
        <v>69</v>
      </c>
      <c r="C57" s="10">
        <v>6768200</v>
      </c>
      <c r="D57" s="10">
        <v>6768200</v>
      </c>
      <c r="E57" s="10">
        <v>5668900</v>
      </c>
      <c r="F57" s="11">
        <f t="shared" ca="1" si="1"/>
        <v>0.83760000000000001</v>
      </c>
      <c r="G57" s="3"/>
    </row>
    <row r="58" spans="1:7" ht="30" outlineLevel="3" x14ac:dyDescent="0.25">
      <c r="A58" s="12"/>
      <c r="B58" s="12" t="s">
        <v>70</v>
      </c>
      <c r="C58" s="13">
        <v>6768200</v>
      </c>
      <c r="D58" s="13">
        <v>6768200</v>
      </c>
      <c r="E58" s="13">
        <v>5668900</v>
      </c>
      <c r="F58" s="14">
        <f t="shared" ca="1" si="1"/>
        <v>0.83760000000000001</v>
      </c>
      <c r="G58" s="3"/>
    </row>
    <row r="59" spans="1:7" ht="15" customHeight="1" x14ac:dyDescent="0.25">
      <c r="A59" s="32" t="s">
        <v>14</v>
      </c>
      <c r="B59" s="33"/>
      <c r="C59" s="15">
        <v>109199000</v>
      </c>
      <c r="D59" s="15">
        <v>109199000</v>
      </c>
      <c r="E59" s="16">
        <v>66424400</v>
      </c>
      <c r="F59" s="17">
        <f t="shared" ca="1" si="1"/>
        <v>0.60829999999999995</v>
      </c>
      <c r="G59" s="3"/>
    </row>
  </sheetData>
  <mergeCells count="8">
    <mergeCell ref="A59:B5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34" t="s">
        <v>72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0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1</v>
      </c>
      <c r="B4" s="38" t="s">
        <v>2</v>
      </c>
      <c r="C4" s="38" t="s">
        <v>3</v>
      </c>
      <c r="D4" s="39"/>
      <c r="E4" s="38" t="s">
        <v>4</v>
      </c>
      <c r="F4" s="38" t="s">
        <v>5</v>
      </c>
      <c r="G4" s="3"/>
    </row>
    <row r="5" spans="1:7" ht="30" x14ac:dyDescent="0.25">
      <c r="A5" s="39"/>
      <c r="B5" s="39"/>
      <c r="C5" s="7" t="s">
        <v>6</v>
      </c>
      <c r="D5" s="7" t="s">
        <v>7</v>
      </c>
      <c r="E5" s="39"/>
      <c r="F5" s="39"/>
      <c r="G5" s="3"/>
    </row>
    <row r="6" spans="1:7" ht="16.350000000000001" customHeight="1" x14ac:dyDescent="0.25">
      <c r="A6" s="7" t="s">
        <v>8</v>
      </c>
      <c r="B6" s="7" t="s">
        <v>9</v>
      </c>
      <c r="C6" s="7" t="s">
        <v>10</v>
      </c>
      <c r="D6" s="7" t="s">
        <v>11</v>
      </c>
      <c r="E6" s="7" t="s">
        <v>12</v>
      </c>
      <c r="F6" s="8" t="s">
        <v>13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23</v>
      </c>
      <c r="C7" s="10">
        <v>0</v>
      </c>
      <c r="D7" s="10">
        <v>165000</v>
      </c>
      <c r="E7" s="10">
        <v>0</v>
      </c>
      <c r="F7" s="11">
        <f t="shared" ref="F7:F21" ca="1" si="0">IF(INDIRECT("R[0]C[-2]", FALSE)=0,0,ROUND(INDIRECT("R[0]C[-1]", FALSE)/INDIRECT("R[0]C[-2]", FALSE),4))</f>
        <v>0</v>
      </c>
      <c r="G7" s="3"/>
    </row>
    <row r="8" spans="1:7" ht="45" outlineLevel="3" x14ac:dyDescent="0.25">
      <c r="A8" s="12"/>
      <c r="B8" s="12" t="s">
        <v>73</v>
      </c>
      <c r="C8" s="13">
        <v>0</v>
      </c>
      <c r="D8" s="13">
        <v>165000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39</v>
      </c>
      <c r="C9" s="10">
        <v>165000</v>
      </c>
      <c r="D9" s="10">
        <v>165000</v>
      </c>
      <c r="E9" s="10">
        <v>0</v>
      </c>
      <c r="F9" s="11">
        <f t="shared" ca="1" si="0"/>
        <v>0</v>
      </c>
      <c r="G9" s="3"/>
    </row>
    <row r="10" spans="1:7" ht="30" outlineLevel="3" x14ac:dyDescent="0.25">
      <c r="A10" s="12"/>
      <c r="B10" s="12" t="s">
        <v>74</v>
      </c>
      <c r="C10" s="13">
        <v>165000</v>
      </c>
      <c r="D10" s="13">
        <v>165000</v>
      </c>
      <c r="E10" s="13">
        <v>0</v>
      </c>
      <c r="F10" s="14">
        <f t="shared" ca="1" si="0"/>
        <v>0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49</v>
      </c>
      <c r="C11" s="10">
        <v>165000</v>
      </c>
      <c r="D11" s="10">
        <v>165000</v>
      </c>
      <c r="E11" s="10">
        <v>0</v>
      </c>
      <c r="F11" s="11">
        <f t="shared" ca="1" si="0"/>
        <v>0</v>
      </c>
      <c r="G11" s="3"/>
    </row>
    <row r="12" spans="1:7" ht="45" outlineLevel="3" x14ac:dyDescent="0.25">
      <c r="A12" s="12"/>
      <c r="B12" s="12" t="s">
        <v>75</v>
      </c>
      <c r="C12" s="13">
        <v>165000</v>
      </c>
      <c r="D12" s="13">
        <v>165000</v>
      </c>
      <c r="E12" s="13">
        <v>0</v>
      </c>
      <c r="F12" s="14">
        <f t="shared" ca="1" si="0"/>
        <v>0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57</v>
      </c>
      <c r="C13" s="10">
        <v>660000</v>
      </c>
      <c r="D13" s="10">
        <v>495000</v>
      </c>
      <c r="E13" s="10">
        <v>0</v>
      </c>
      <c r="F13" s="11">
        <f t="shared" ca="1" si="0"/>
        <v>0</v>
      </c>
      <c r="G13" s="3"/>
    </row>
    <row r="14" spans="1:7" ht="30" outlineLevel="3" x14ac:dyDescent="0.25">
      <c r="A14" s="12"/>
      <c r="B14" s="12" t="s">
        <v>58</v>
      </c>
      <c r="C14" s="13">
        <v>660000</v>
      </c>
      <c r="D14" s="13">
        <v>495000</v>
      </c>
      <c r="E14" s="13">
        <v>0</v>
      </c>
      <c r="F14" s="14">
        <f t="shared" ca="1" si="0"/>
        <v>0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59</v>
      </c>
      <c r="C15" s="10">
        <v>165000</v>
      </c>
      <c r="D15" s="10">
        <v>165000</v>
      </c>
      <c r="E15" s="10">
        <v>145000</v>
      </c>
      <c r="F15" s="11">
        <f t="shared" ca="1" si="0"/>
        <v>0.87880000000000003</v>
      </c>
      <c r="G15" s="3"/>
    </row>
    <row r="16" spans="1:7" ht="45" outlineLevel="3" x14ac:dyDescent="0.25">
      <c r="A16" s="12"/>
      <c r="B16" s="12" t="s">
        <v>76</v>
      </c>
      <c r="C16" s="13">
        <v>165000</v>
      </c>
      <c r="D16" s="13">
        <v>165000</v>
      </c>
      <c r="E16" s="13">
        <v>145000</v>
      </c>
      <c r="F16" s="14">
        <f t="shared" ca="1" si="0"/>
        <v>0.87880000000000003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65</v>
      </c>
      <c r="C17" s="10">
        <v>297000</v>
      </c>
      <c r="D17" s="10">
        <v>297000</v>
      </c>
      <c r="E17" s="10">
        <v>262437.02</v>
      </c>
      <c r="F17" s="11">
        <f t="shared" ca="1" si="0"/>
        <v>0.88360000000000005</v>
      </c>
      <c r="G17" s="3"/>
    </row>
    <row r="18" spans="1:7" ht="45" outlineLevel="3" x14ac:dyDescent="0.25">
      <c r="A18" s="12"/>
      <c r="B18" s="12" t="s">
        <v>77</v>
      </c>
      <c r="C18" s="13">
        <v>297000</v>
      </c>
      <c r="D18" s="13">
        <v>297000</v>
      </c>
      <c r="E18" s="13">
        <v>262437.02</v>
      </c>
      <c r="F18" s="14">
        <f t="shared" ca="1" si="0"/>
        <v>0.88360000000000005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69</v>
      </c>
      <c r="C19" s="10">
        <v>478600</v>
      </c>
      <c r="D19" s="10">
        <v>478600</v>
      </c>
      <c r="E19" s="10">
        <v>0</v>
      </c>
      <c r="F19" s="11">
        <f t="shared" ca="1" si="0"/>
        <v>0</v>
      </c>
      <c r="G19" s="3"/>
    </row>
    <row r="20" spans="1:7" ht="45" outlineLevel="3" x14ac:dyDescent="0.25">
      <c r="A20" s="12"/>
      <c r="B20" s="12" t="s">
        <v>78</v>
      </c>
      <c r="C20" s="13">
        <v>478600</v>
      </c>
      <c r="D20" s="13">
        <v>478600</v>
      </c>
      <c r="E20" s="13">
        <v>0</v>
      </c>
      <c r="F20" s="14">
        <f t="shared" ca="1" si="0"/>
        <v>0</v>
      </c>
      <c r="G20" s="3"/>
    </row>
    <row r="21" spans="1:7" ht="15" customHeight="1" x14ac:dyDescent="0.25">
      <c r="A21" s="32" t="s">
        <v>14</v>
      </c>
      <c r="B21" s="33"/>
      <c r="C21" s="15">
        <v>1930600</v>
      </c>
      <c r="D21" s="15">
        <v>1930600</v>
      </c>
      <c r="E21" s="16">
        <v>407437.02</v>
      </c>
      <c r="F21" s="17">
        <f t="shared" ca="1" si="0"/>
        <v>0.21099999999999999</v>
      </c>
      <c r="G21" s="3"/>
    </row>
  </sheetData>
  <mergeCells count="8">
    <mergeCell ref="A21:B2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zoomScaleNormal="100" zoomScaleSheetLayoutView="100" workbookViewId="0">
      <pane ySplit="6" topLeftCell="A52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34" t="s">
        <v>79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0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1</v>
      </c>
      <c r="B4" s="38" t="s">
        <v>2</v>
      </c>
      <c r="C4" s="38" t="s">
        <v>3</v>
      </c>
      <c r="D4" s="39"/>
      <c r="E4" s="38" t="s">
        <v>4</v>
      </c>
      <c r="F4" s="38" t="s">
        <v>5</v>
      </c>
      <c r="G4" s="3"/>
    </row>
    <row r="5" spans="1:7" ht="30" x14ac:dyDescent="0.25">
      <c r="A5" s="39"/>
      <c r="B5" s="39"/>
      <c r="C5" s="7" t="s">
        <v>6</v>
      </c>
      <c r="D5" s="7" t="s">
        <v>7</v>
      </c>
      <c r="E5" s="39"/>
      <c r="F5" s="39"/>
      <c r="G5" s="3"/>
    </row>
    <row r="6" spans="1:7" ht="16.350000000000001" customHeight="1" x14ac:dyDescent="0.25">
      <c r="A6" s="7" t="s">
        <v>8</v>
      </c>
      <c r="B6" s="7" t="s">
        <v>9</v>
      </c>
      <c r="C6" s="7" t="s">
        <v>10</v>
      </c>
      <c r="D6" s="7" t="s">
        <v>11</v>
      </c>
      <c r="E6" s="7" t="s">
        <v>12</v>
      </c>
      <c r="F6" s="8" t="s">
        <v>13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125364</v>
      </c>
      <c r="D7" s="10">
        <v>417734.24</v>
      </c>
      <c r="E7" s="10">
        <v>0</v>
      </c>
      <c r="F7" s="11">
        <f t="shared" ref="F7:F38" ca="1" si="0">IF(INDIRECT("R[0]C[-2]", FALSE)=0,0,ROUND(INDIRECT("R[0]C[-1]", FALSE)/INDIRECT("R[0]C[-2]", FALSE),4))</f>
        <v>0</v>
      </c>
      <c r="G7" s="3"/>
    </row>
    <row r="8" spans="1:7" outlineLevel="3" x14ac:dyDescent="0.25">
      <c r="A8" s="12"/>
      <c r="B8" s="12" t="s">
        <v>16</v>
      </c>
      <c r="C8" s="13">
        <v>125364</v>
      </c>
      <c r="D8" s="13">
        <v>417734.24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17</v>
      </c>
      <c r="C9" s="10">
        <v>2151792</v>
      </c>
      <c r="D9" s="10">
        <v>2020658.96</v>
      </c>
      <c r="E9" s="10">
        <v>2009900</v>
      </c>
      <c r="F9" s="11">
        <f t="shared" ca="1" si="0"/>
        <v>0.99470000000000003</v>
      </c>
      <c r="G9" s="3"/>
    </row>
    <row r="10" spans="1:7" ht="30" outlineLevel="3" x14ac:dyDescent="0.25">
      <c r="A10" s="12"/>
      <c r="B10" s="12" t="s">
        <v>18</v>
      </c>
      <c r="C10" s="13">
        <v>2151792</v>
      </c>
      <c r="D10" s="13">
        <v>2020658.96</v>
      </c>
      <c r="E10" s="13">
        <v>2009900</v>
      </c>
      <c r="F10" s="14">
        <f t="shared" ca="1" si="0"/>
        <v>0.99470000000000003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21</v>
      </c>
      <c r="C11" s="10">
        <v>4410000</v>
      </c>
      <c r="D11" s="10">
        <v>6204870</v>
      </c>
      <c r="E11" s="10">
        <v>3528000</v>
      </c>
      <c r="F11" s="11">
        <f t="shared" ca="1" si="0"/>
        <v>0.56859999999999999</v>
      </c>
      <c r="G11" s="3"/>
    </row>
    <row r="12" spans="1:7" ht="30" outlineLevel="3" x14ac:dyDescent="0.25">
      <c r="A12" s="12"/>
      <c r="B12" s="12" t="s">
        <v>22</v>
      </c>
      <c r="C12" s="13">
        <v>4410000</v>
      </c>
      <c r="D12" s="13">
        <v>6204870</v>
      </c>
      <c r="E12" s="13">
        <v>3528000</v>
      </c>
      <c r="F12" s="14">
        <f t="shared" ca="1" si="0"/>
        <v>0.56859999999999999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23</v>
      </c>
      <c r="C13" s="10">
        <v>5187000</v>
      </c>
      <c r="D13" s="10">
        <v>5201820</v>
      </c>
      <c r="E13" s="10">
        <v>4434885</v>
      </c>
      <c r="F13" s="11">
        <f t="shared" ca="1" si="0"/>
        <v>0.85260000000000002</v>
      </c>
      <c r="G13" s="3"/>
    </row>
    <row r="14" spans="1:7" ht="30" outlineLevel="3" x14ac:dyDescent="0.25">
      <c r="A14" s="12"/>
      <c r="B14" s="12" t="s">
        <v>24</v>
      </c>
      <c r="C14" s="13">
        <v>5187000</v>
      </c>
      <c r="D14" s="13">
        <v>5201820</v>
      </c>
      <c r="E14" s="13">
        <v>4434885</v>
      </c>
      <c r="F14" s="14">
        <f t="shared" ca="1" si="0"/>
        <v>0.85260000000000002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25</v>
      </c>
      <c r="C15" s="10">
        <v>9384204</v>
      </c>
      <c r="D15" s="10">
        <v>9757403.9199999999</v>
      </c>
      <c r="E15" s="10">
        <v>9704000</v>
      </c>
      <c r="F15" s="11">
        <f t="shared" ca="1" si="0"/>
        <v>0.99450000000000005</v>
      </c>
      <c r="G15" s="3"/>
    </row>
    <row r="16" spans="1:7" ht="30" outlineLevel="3" x14ac:dyDescent="0.25">
      <c r="A16" s="12"/>
      <c r="B16" s="12" t="s">
        <v>26</v>
      </c>
      <c r="C16" s="13">
        <v>9384204</v>
      </c>
      <c r="D16" s="13">
        <v>9757403.9199999999</v>
      </c>
      <c r="E16" s="13">
        <v>9704000</v>
      </c>
      <c r="F16" s="14">
        <f t="shared" ca="1" si="0"/>
        <v>0.99450000000000005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27</v>
      </c>
      <c r="C17" s="10">
        <v>7172640</v>
      </c>
      <c r="D17" s="10">
        <v>8650203.8399999999</v>
      </c>
      <c r="E17" s="10">
        <v>5271890.4000000004</v>
      </c>
      <c r="F17" s="11">
        <f t="shared" ca="1" si="0"/>
        <v>0.60950000000000004</v>
      </c>
      <c r="G17" s="3"/>
    </row>
    <row r="18" spans="1:7" ht="30" outlineLevel="3" x14ac:dyDescent="0.25">
      <c r="A18" s="12"/>
      <c r="B18" s="12" t="s">
        <v>28</v>
      </c>
      <c r="C18" s="13">
        <v>7172640</v>
      </c>
      <c r="D18" s="13">
        <v>8650203.8399999999</v>
      </c>
      <c r="E18" s="13">
        <v>5271890.4000000004</v>
      </c>
      <c r="F18" s="14">
        <f t="shared" ca="1" si="0"/>
        <v>0.60950000000000004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31</v>
      </c>
      <c r="C19" s="10">
        <v>2964000</v>
      </c>
      <c r="D19" s="10">
        <v>3327715.8</v>
      </c>
      <c r="E19" s="10">
        <v>0</v>
      </c>
      <c r="F19" s="11">
        <f t="shared" ca="1" si="0"/>
        <v>0</v>
      </c>
      <c r="G19" s="3"/>
    </row>
    <row r="20" spans="1:7" ht="30" outlineLevel="3" x14ac:dyDescent="0.25">
      <c r="A20" s="12"/>
      <c r="B20" s="12" t="s">
        <v>32</v>
      </c>
      <c r="C20" s="13">
        <v>2964000</v>
      </c>
      <c r="D20" s="13">
        <v>3327715.8</v>
      </c>
      <c r="E20" s="13">
        <v>0</v>
      </c>
      <c r="F20" s="14">
        <f t="shared" ca="1" si="0"/>
        <v>0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33</v>
      </c>
      <c r="C21" s="10">
        <v>1026000</v>
      </c>
      <c r="D21" s="10">
        <v>1913130</v>
      </c>
      <c r="E21" s="10">
        <v>0</v>
      </c>
      <c r="F21" s="11">
        <f t="shared" ca="1" si="0"/>
        <v>0</v>
      </c>
      <c r="G21" s="3"/>
    </row>
    <row r="22" spans="1:7" ht="30" outlineLevel="3" x14ac:dyDescent="0.25">
      <c r="A22" s="12"/>
      <c r="B22" s="12" t="s">
        <v>34</v>
      </c>
      <c r="C22" s="13">
        <v>1026000</v>
      </c>
      <c r="D22" s="13">
        <v>1913130</v>
      </c>
      <c r="E22" s="13">
        <v>0</v>
      </c>
      <c r="F22" s="14">
        <f t="shared" ca="1" si="0"/>
        <v>0</v>
      </c>
      <c r="G22" s="3"/>
    </row>
    <row r="23" spans="1:7" outlineLevel="2" x14ac:dyDescent="0.25">
      <c r="A23" s="9">
        <f ca="1">IF(INDIRECT("R[-2]C[0]", FALSE)="№",1,ROW()-6-INDIRECT("R[-2]C[0]", FALSE))</f>
        <v>9</v>
      </c>
      <c r="B23" s="9" t="s">
        <v>35</v>
      </c>
      <c r="C23" s="10">
        <v>2484000</v>
      </c>
      <c r="D23" s="10">
        <v>2455020</v>
      </c>
      <c r="E23" s="10">
        <v>2442600</v>
      </c>
      <c r="F23" s="11">
        <f t="shared" ca="1" si="0"/>
        <v>0.99490000000000001</v>
      </c>
      <c r="G23" s="3"/>
    </row>
    <row r="24" spans="1:7" ht="30" outlineLevel="3" x14ac:dyDescent="0.25">
      <c r="A24" s="12"/>
      <c r="B24" s="12" t="s">
        <v>36</v>
      </c>
      <c r="C24" s="13">
        <v>2484000</v>
      </c>
      <c r="D24" s="13">
        <v>2455020</v>
      </c>
      <c r="E24" s="13">
        <v>2442600</v>
      </c>
      <c r="F24" s="14">
        <f t="shared" ca="1" si="0"/>
        <v>0.99490000000000001</v>
      </c>
      <c r="G24" s="3"/>
    </row>
    <row r="25" spans="1:7" outlineLevel="2" x14ac:dyDescent="0.25">
      <c r="A25" s="9">
        <f ca="1">IF(INDIRECT("R[-2]C[0]", FALSE)="№",1,ROW()-6-INDIRECT("R[-2]C[0]", FALSE))</f>
        <v>10</v>
      </c>
      <c r="B25" s="9" t="s">
        <v>37</v>
      </c>
      <c r="C25" s="10">
        <v>5379480</v>
      </c>
      <c r="D25" s="10">
        <v>5406377.4000000004</v>
      </c>
      <c r="E25" s="10">
        <v>5379480</v>
      </c>
      <c r="F25" s="11">
        <f t="shared" ca="1" si="0"/>
        <v>0.995</v>
      </c>
      <c r="G25" s="3"/>
    </row>
    <row r="26" spans="1:7" ht="30" outlineLevel="3" x14ac:dyDescent="0.25">
      <c r="A26" s="12"/>
      <c r="B26" s="12" t="s">
        <v>38</v>
      </c>
      <c r="C26" s="13">
        <v>5379480</v>
      </c>
      <c r="D26" s="13">
        <v>5406377.4000000004</v>
      </c>
      <c r="E26" s="13">
        <v>5379480</v>
      </c>
      <c r="F26" s="14">
        <f t="shared" ca="1" si="0"/>
        <v>0.995</v>
      </c>
      <c r="G26" s="3"/>
    </row>
    <row r="27" spans="1:7" outlineLevel="2" x14ac:dyDescent="0.25">
      <c r="A27" s="9">
        <f ca="1">IF(INDIRECT("R[-2]C[0]", FALSE)="№",1,ROW()-6-INDIRECT("R[-2]C[0]", FALSE))</f>
        <v>11</v>
      </c>
      <c r="B27" s="9" t="s">
        <v>39</v>
      </c>
      <c r="C27" s="10">
        <v>6300000</v>
      </c>
      <c r="D27" s="10">
        <v>8447250</v>
      </c>
      <c r="E27" s="10">
        <v>8187899.9299999997</v>
      </c>
      <c r="F27" s="11">
        <f t="shared" ca="1" si="0"/>
        <v>0.96930000000000005</v>
      </c>
      <c r="G27" s="3"/>
    </row>
    <row r="28" spans="1:7" ht="30" outlineLevel="3" x14ac:dyDescent="0.25">
      <c r="A28" s="12"/>
      <c r="B28" s="12" t="s">
        <v>40</v>
      </c>
      <c r="C28" s="13">
        <v>6300000</v>
      </c>
      <c r="D28" s="13">
        <v>8447250</v>
      </c>
      <c r="E28" s="13">
        <v>8187899.9299999997</v>
      </c>
      <c r="F28" s="14">
        <f t="shared" ca="1" si="0"/>
        <v>0.96930000000000005</v>
      </c>
      <c r="G28" s="3"/>
    </row>
    <row r="29" spans="1:7" outlineLevel="2" x14ac:dyDescent="0.25">
      <c r="A29" s="9">
        <f ca="1">IF(INDIRECT("R[-2]C[0]", FALSE)="№",1,ROW()-6-INDIRECT("R[-2]C[0]", FALSE))</f>
        <v>12</v>
      </c>
      <c r="B29" s="9" t="s">
        <v>41</v>
      </c>
      <c r="C29" s="10">
        <v>7531272</v>
      </c>
      <c r="D29" s="10">
        <v>8470887.8399999999</v>
      </c>
      <c r="E29" s="10">
        <v>8427852</v>
      </c>
      <c r="F29" s="11">
        <f t="shared" ca="1" si="0"/>
        <v>0.99490000000000001</v>
      </c>
      <c r="G29" s="3"/>
    </row>
    <row r="30" spans="1:7" ht="30" outlineLevel="3" x14ac:dyDescent="0.25">
      <c r="A30" s="12"/>
      <c r="B30" s="12" t="s">
        <v>42</v>
      </c>
      <c r="C30" s="13">
        <v>7531272</v>
      </c>
      <c r="D30" s="13">
        <v>8470887.8399999999</v>
      </c>
      <c r="E30" s="13">
        <v>8427852</v>
      </c>
      <c r="F30" s="14">
        <f t="shared" ca="1" si="0"/>
        <v>0.99490000000000001</v>
      </c>
      <c r="G30" s="3"/>
    </row>
    <row r="31" spans="1:7" outlineLevel="2" x14ac:dyDescent="0.25">
      <c r="A31" s="9">
        <f ca="1">IF(INDIRECT("R[-2]C[0]", FALSE)="№",1,ROW()-6-INDIRECT("R[-2]C[0]", FALSE))</f>
        <v>13</v>
      </c>
      <c r="B31" s="9" t="s">
        <v>43</v>
      </c>
      <c r="C31" s="10">
        <v>38199600</v>
      </c>
      <c r="D31" s="10">
        <v>46100160</v>
      </c>
      <c r="E31" s="10">
        <v>36283500</v>
      </c>
      <c r="F31" s="11">
        <f t="shared" ca="1" si="0"/>
        <v>0.78710000000000002</v>
      </c>
      <c r="G31" s="3"/>
    </row>
    <row r="32" spans="1:7" ht="30" outlineLevel="3" x14ac:dyDescent="0.25">
      <c r="A32" s="12"/>
      <c r="B32" s="12" t="s">
        <v>44</v>
      </c>
      <c r="C32" s="13">
        <v>38199600</v>
      </c>
      <c r="D32" s="13">
        <v>46100160</v>
      </c>
      <c r="E32" s="13">
        <v>36283500</v>
      </c>
      <c r="F32" s="14">
        <f t="shared" ca="1" si="0"/>
        <v>0.78710000000000002</v>
      </c>
      <c r="G32" s="3"/>
    </row>
    <row r="33" spans="1:7" outlineLevel="2" x14ac:dyDescent="0.25">
      <c r="A33" s="9">
        <f ca="1">IF(INDIRECT("R[-2]C[0]", FALSE)="№",1,ROW()-6-INDIRECT("R[-2]C[0]", FALSE))</f>
        <v>14</v>
      </c>
      <c r="B33" s="9" t="s">
        <v>45</v>
      </c>
      <c r="C33" s="10">
        <v>900000</v>
      </c>
      <c r="D33" s="10">
        <v>904500</v>
      </c>
      <c r="E33" s="10">
        <v>900000</v>
      </c>
      <c r="F33" s="11">
        <f t="shared" ca="1" si="0"/>
        <v>0.995</v>
      </c>
      <c r="G33" s="3"/>
    </row>
    <row r="34" spans="1:7" ht="30" outlineLevel="3" x14ac:dyDescent="0.25">
      <c r="A34" s="12"/>
      <c r="B34" s="12" t="s">
        <v>46</v>
      </c>
      <c r="C34" s="13">
        <v>900000</v>
      </c>
      <c r="D34" s="13">
        <v>904500</v>
      </c>
      <c r="E34" s="13">
        <v>900000</v>
      </c>
      <c r="F34" s="14">
        <f t="shared" ca="1" si="0"/>
        <v>0.995</v>
      </c>
      <c r="G34" s="3"/>
    </row>
    <row r="35" spans="1:7" outlineLevel="2" x14ac:dyDescent="0.25">
      <c r="A35" s="9">
        <f ca="1">IF(INDIRECT("R[-2]C[0]", FALSE)="№",1,ROW()-6-INDIRECT("R[-2]C[0]", FALSE))</f>
        <v>15</v>
      </c>
      <c r="B35" s="9" t="s">
        <v>47</v>
      </c>
      <c r="C35" s="10">
        <v>0</v>
      </c>
      <c r="D35" s="10">
        <v>1081275.48</v>
      </c>
      <c r="E35" s="10">
        <v>986238</v>
      </c>
      <c r="F35" s="11">
        <f t="shared" ca="1" si="0"/>
        <v>0.91210000000000002</v>
      </c>
      <c r="G35" s="3"/>
    </row>
    <row r="36" spans="1:7" ht="30" outlineLevel="3" x14ac:dyDescent="0.25">
      <c r="A36" s="12"/>
      <c r="B36" s="12" t="s">
        <v>48</v>
      </c>
      <c r="C36" s="13">
        <v>0</v>
      </c>
      <c r="D36" s="13">
        <v>1081275.48</v>
      </c>
      <c r="E36" s="13">
        <v>986238</v>
      </c>
      <c r="F36" s="14">
        <f t="shared" ca="1" si="0"/>
        <v>0.91210000000000002</v>
      </c>
      <c r="G36" s="3"/>
    </row>
    <row r="37" spans="1:7" outlineLevel="2" x14ac:dyDescent="0.25">
      <c r="A37" s="9">
        <f ca="1">IF(INDIRECT("R[-2]C[0]", FALSE)="№",1,ROW()-6-INDIRECT("R[-2]C[0]", FALSE))</f>
        <v>16</v>
      </c>
      <c r="B37" s="9" t="s">
        <v>49</v>
      </c>
      <c r="C37" s="10">
        <v>6111000</v>
      </c>
      <c r="D37" s="10">
        <v>6141555</v>
      </c>
      <c r="E37" s="10">
        <v>6111000</v>
      </c>
      <c r="F37" s="11">
        <f t="shared" ca="1" si="0"/>
        <v>0.995</v>
      </c>
      <c r="G37" s="3"/>
    </row>
    <row r="38" spans="1:7" ht="30" outlineLevel="3" x14ac:dyDescent="0.25">
      <c r="A38" s="12"/>
      <c r="B38" s="12" t="s">
        <v>50</v>
      </c>
      <c r="C38" s="13">
        <v>6111000</v>
      </c>
      <c r="D38" s="13">
        <v>6141555</v>
      </c>
      <c r="E38" s="13">
        <v>6111000</v>
      </c>
      <c r="F38" s="14">
        <f t="shared" ca="1" si="0"/>
        <v>0.995</v>
      </c>
      <c r="G38" s="3"/>
    </row>
    <row r="39" spans="1:7" outlineLevel="2" x14ac:dyDescent="0.25">
      <c r="A39" s="9">
        <f ca="1">IF(INDIRECT("R[-2]C[0]", FALSE)="№",1,ROW()-6-INDIRECT("R[-2]C[0]", FALSE))</f>
        <v>17</v>
      </c>
      <c r="B39" s="9" t="s">
        <v>51</v>
      </c>
      <c r="C39" s="10">
        <v>6336000</v>
      </c>
      <c r="D39" s="10">
        <v>8836635</v>
      </c>
      <c r="E39" s="10">
        <v>2367750</v>
      </c>
      <c r="F39" s="11">
        <f t="shared" ref="F39:F59" ca="1" si="1">IF(INDIRECT("R[0]C[-2]", FALSE)=0,0,ROUND(INDIRECT("R[0]C[-1]", FALSE)/INDIRECT("R[0]C[-2]", FALSE),4))</f>
        <v>0.26790000000000003</v>
      </c>
      <c r="G39" s="3"/>
    </row>
    <row r="40" spans="1:7" ht="30" outlineLevel="3" x14ac:dyDescent="0.25">
      <c r="A40" s="12"/>
      <c r="B40" s="12" t="s">
        <v>52</v>
      </c>
      <c r="C40" s="13">
        <v>6336000</v>
      </c>
      <c r="D40" s="13">
        <v>8836635</v>
      </c>
      <c r="E40" s="13">
        <v>2367750</v>
      </c>
      <c r="F40" s="14">
        <f t="shared" ca="1" si="1"/>
        <v>0.26790000000000003</v>
      </c>
      <c r="G40" s="3"/>
    </row>
    <row r="41" spans="1:7" outlineLevel="2" x14ac:dyDescent="0.25">
      <c r="A41" s="9">
        <f ca="1">IF(INDIRECT("R[-2]C[0]", FALSE)="№",1,ROW()-6-INDIRECT("R[-2]C[0]", FALSE))</f>
        <v>18</v>
      </c>
      <c r="B41" s="9" t="s">
        <v>53</v>
      </c>
      <c r="C41" s="10">
        <v>3227688</v>
      </c>
      <c r="D41" s="10">
        <v>3243826.44</v>
      </c>
      <c r="E41" s="10">
        <v>3243826.44</v>
      </c>
      <c r="F41" s="11">
        <f t="shared" ca="1" si="1"/>
        <v>1</v>
      </c>
      <c r="G41" s="3"/>
    </row>
    <row r="42" spans="1:7" ht="30" outlineLevel="3" x14ac:dyDescent="0.25">
      <c r="A42" s="12"/>
      <c r="B42" s="12" t="s">
        <v>54</v>
      </c>
      <c r="C42" s="13">
        <v>3227688</v>
      </c>
      <c r="D42" s="13">
        <v>3243826.44</v>
      </c>
      <c r="E42" s="13">
        <v>3243826.44</v>
      </c>
      <c r="F42" s="14">
        <f t="shared" ca="1" si="1"/>
        <v>1</v>
      </c>
      <c r="G42" s="3"/>
    </row>
    <row r="43" spans="1:7" outlineLevel="2" x14ac:dyDescent="0.25">
      <c r="A43" s="9">
        <f ca="1">IF(INDIRECT("R[-2]C[0]", FALSE)="№",1,ROW()-6-INDIRECT("R[-2]C[0]", FALSE))</f>
        <v>19</v>
      </c>
      <c r="B43" s="9" t="s">
        <v>55</v>
      </c>
      <c r="C43" s="10">
        <v>7436100</v>
      </c>
      <c r="D43" s="10">
        <v>9044620.1099999994</v>
      </c>
      <c r="E43" s="10">
        <v>7090514.2000000002</v>
      </c>
      <c r="F43" s="11">
        <f t="shared" ca="1" si="1"/>
        <v>0.78390000000000004</v>
      </c>
      <c r="G43" s="3"/>
    </row>
    <row r="44" spans="1:7" ht="30" outlineLevel="3" x14ac:dyDescent="0.25">
      <c r="A44" s="12"/>
      <c r="B44" s="12" t="s">
        <v>56</v>
      </c>
      <c r="C44" s="13">
        <v>7436100</v>
      </c>
      <c r="D44" s="13">
        <v>9044620.1099999994</v>
      </c>
      <c r="E44" s="13">
        <v>7090514.2000000002</v>
      </c>
      <c r="F44" s="14">
        <f t="shared" ca="1" si="1"/>
        <v>0.78390000000000004</v>
      </c>
      <c r="G44" s="3"/>
    </row>
    <row r="45" spans="1:7" outlineLevel="2" x14ac:dyDescent="0.25">
      <c r="A45" s="9">
        <f ca="1">IF(INDIRECT("R[-2]C[0]", FALSE)="№",1,ROW()-6-INDIRECT("R[-2]C[0]", FALSE))</f>
        <v>20</v>
      </c>
      <c r="B45" s="9" t="s">
        <v>57</v>
      </c>
      <c r="C45" s="10">
        <v>91200960</v>
      </c>
      <c r="D45" s="10">
        <v>103281598.8</v>
      </c>
      <c r="E45" s="10">
        <v>26381232.260000002</v>
      </c>
      <c r="F45" s="11">
        <f t="shared" ca="1" si="1"/>
        <v>0.25540000000000002</v>
      </c>
      <c r="G45" s="3"/>
    </row>
    <row r="46" spans="1:7" ht="30" outlineLevel="3" x14ac:dyDescent="0.25">
      <c r="A46" s="12"/>
      <c r="B46" s="12" t="s">
        <v>58</v>
      </c>
      <c r="C46" s="13">
        <v>91200960</v>
      </c>
      <c r="D46" s="13">
        <v>103281598.8</v>
      </c>
      <c r="E46" s="13">
        <v>26381232.260000002</v>
      </c>
      <c r="F46" s="14">
        <f t="shared" ca="1" si="1"/>
        <v>0.25540000000000002</v>
      </c>
      <c r="G46" s="3"/>
    </row>
    <row r="47" spans="1:7" outlineLevel="2" x14ac:dyDescent="0.25">
      <c r="A47" s="9">
        <f ca="1">IF(INDIRECT("R[-2]C[0]", FALSE)="№",1,ROW()-6-INDIRECT("R[-2]C[0]", FALSE))</f>
        <v>21</v>
      </c>
      <c r="B47" s="9" t="s">
        <v>59</v>
      </c>
      <c r="C47" s="10">
        <v>21420000</v>
      </c>
      <c r="D47" s="10">
        <v>23543700</v>
      </c>
      <c r="E47" s="10">
        <v>18641200</v>
      </c>
      <c r="F47" s="11">
        <f t="shared" ca="1" si="1"/>
        <v>0.79179999999999995</v>
      </c>
      <c r="G47" s="3"/>
    </row>
    <row r="48" spans="1:7" ht="30" outlineLevel="3" x14ac:dyDescent="0.25">
      <c r="A48" s="12"/>
      <c r="B48" s="12" t="s">
        <v>60</v>
      </c>
      <c r="C48" s="13">
        <v>21420000</v>
      </c>
      <c r="D48" s="13">
        <v>23543700</v>
      </c>
      <c r="E48" s="13">
        <v>18641200</v>
      </c>
      <c r="F48" s="14">
        <f t="shared" ca="1" si="1"/>
        <v>0.79179999999999995</v>
      </c>
      <c r="G48" s="3"/>
    </row>
    <row r="49" spans="1:7" outlineLevel="2" x14ac:dyDescent="0.25">
      <c r="A49" s="9">
        <f ca="1">IF(INDIRECT("R[-2]C[0]", FALSE)="№",1,ROW()-6-INDIRECT("R[-2]C[0]", FALSE))</f>
        <v>22</v>
      </c>
      <c r="B49" s="9" t="s">
        <v>61</v>
      </c>
      <c r="C49" s="10">
        <v>15000000</v>
      </c>
      <c r="D49" s="10">
        <v>16342500</v>
      </c>
      <c r="E49" s="10">
        <v>11770000</v>
      </c>
      <c r="F49" s="11">
        <f t="shared" ca="1" si="1"/>
        <v>0.72019999999999995</v>
      </c>
      <c r="G49" s="3"/>
    </row>
    <row r="50" spans="1:7" ht="30" outlineLevel="3" x14ac:dyDescent="0.25">
      <c r="A50" s="12"/>
      <c r="B50" s="12" t="s">
        <v>62</v>
      </c>
      <c r="C50" s="13">
        <v>15000000</v>
      </c>
      <c r="D50" s="13">
        <v>16342500</v>
      </c>
      <c r="E50" s="13">
        <v>11770000</v>
      </c>
      <c r="F50" s="14">
        <f t="shared" ca="1" si="1"/>
        <v>0.72019999999999995</v>
      </c>
      <c r="G50" s="3"/>
    </row>
    <row r="51" spans="1:7" outlineLevel="2" x14ac:dyDescent="0.25">
      <c r="A51" s="9">
        <f ca="1">IF(INDIRECT("R[-2]C[0]", FALSE)="№",1,ROW()-6-INDIRECT("R[-2]C[0]", FALSE))</f>
        <v>23</v>
      </c>
      <c r="B51" s="9" t="s">
        <v>63</v>
      </c>
      <c r="C51" s="10">
        <v>10876600</v>
      </c>
      <c r="D51" s="10">
        <v>12317108.43</v>
      </c>
      <c r="E51" s="10">
        <v>12253090</v>
      </c>
      <c r="F51" s="11">
        <f t="shared" ca="1" si="1"/>
        <v>0.99480000000000002</v>
      </c>
      <c r="G51" s="3"/>
    </row>
    <row r="52" spans="1:7" ht="30" outlineLevel="3" x14ac:dyDescent="0.25">
      <c r="A52" s="12"/>
      <c r="B52" s="12" t="s">
        <v>64</v>
      </c>
      <c r="C52" s="13">
        <v>10876600</v>
      </c>
      <c r="D52" s="13">
        <v>12317108.43</v>
      </c>
      <c r="E52" s="13">
        <v>12253090</v>
      </c>
      <c r="F52" s="14">
        <f t="shared" ca="1" si="1"/>
        <v>0.99480000000000002</v>
      </c>
      <c r="G52" s="3"/>
    </row>
    <row r="53" spans="1:7" outlineLevel="2" x14ac:dyDescent="0.25">
      <c r="A53" s="9">
        <f ca="1">IF(INDIRECT("R[-2]C[0]", FALSE)="№",1,ROW()-6-INDIRECT("R[-2]C[0]", FALSE))</f>
        <v>24</v>
      </c>
      <c r="B53" s="9" t="s">
        <v>65</v>
      </c>
      <c r="C53" s="10">
        <v>1167066.26</v>
      </c>
      <c r="D53" s="10">
        <v>2689650</v>
      </c>
      <c r="E53" s="10">
        <v>1270650</v>
      </c>
      <c r="F53" s="11">
        <f t="shared" ca="1" si="1"/>
        <v>0.47239999999999999</v>
      </c>
      <c r="G53" s="3"/>
    </row>
    <row r="54" spans="1:7" ht="30" outlineLevel="3" x14ac:dyDescent="0.25">
      <c r="A54" s="12"/>
      <c r="B54" s="12" t="s">
        <v>66</v>
      </c>
      <c r="C54" s="13">
        <v>1167066.26</v>
      </c>
      <c r="D54" s="13">
        <v>2689650</v>
      </c>
      <c r="E54" s="13">
        <v>1270650</v>
      </c>
      <c r="F54" s="14">
        <f t="shared" ca="1" si="1"/>
        <v>0.47239999999999999</v>
      </c>
      <c r="G54" s="3"/>
    </row>
    <row r="55" spans="1:7" outlineLevel="2" x14ac:dyDescent="0.25">
      <c r="A55" s="9">
        <f ca="1">IF(INDIRECT("R[-2]C[0]", FALSE)="№",1,ROW()-6-INDIRECT("R[-2]C[0]", FALSE))</f>
        <v>25</v>
      </c>
      <c r="B55" s="9" t="s">
        <v>67</v>
      </c>
      <c r="C55" s="10">
        <v>1101000</v>
      </c>
      <c r="D55" s="10">
        <v>2273565</v>
      </c>
      <c r="E55" s="10">
        <v>1126330</v>
      </c>
      <c r="F55" s="11">
        <f t="shared" ca="1" si="1"/>
        <v>0.49540000000000001</v>
      </c>
      <c r="G55" s="3"/>
    </row>
    <row r="56" spans="1:7" ht="30" outlineLevel="3" x14ac:dyDescent="0.25">
      <c r="A56" s="12"/>
      <c r="B56" s="12" t="s">
        <v>68</v>
      </c>
      <c r="C56" s="13">
        <v>1101000</v>
      </c>
      <c r="D56" s="13">
        <v>2273565</v>
      </c>
      <c r="E56" s="13">
        <v>1126330</v>
      </c>
      <c r="F56" s="14">
        <f t="shared" ca="1" si="1"/>
        <v>0.49540000000000001</v>
      </c>
      <c r="G56" s="3"/>
    </row>
    <row r="57" spans="1:7" outlineLevel="2" x14ac:dyDescent="0.25">
      <c r="A57" s="9">
        <f ca="1">IF(INDIRECT("R[-2]C[0]", FALSE)="№",1,ROW()-6-INDIRECT("R[-2]C[0]", FALSE))</f>
        <v>26</v>
      </c>
      <c r="B57" s="9" t="s">
        <v>69</v>
      </c>
      <c r="C57" s="10">
        <v>18810000</v>
      </c>
      <c r="D57" s="10">
        <v>27828000</v>
      </c>
      <c r="E57" s="10">
        <v>14400000</v>
      </c>
      <c r="F57" s="11">
        <f t="shared" ca="1" si="1"/>
        <v>0.51749999999999996</v>
      </c>
      <c r="G57" s="3"/>
    </row>
    <row r="58" spans="1:7" ht="30" outlineLevel="3" x14ac:dyDescent="0.25">
      <c r="A58" s="12"/>
      <c r="B58" s="12" t="s">
        <v>70</v>
      </c>
      <c r="C58" s="13">
        <v>18810000</v>
      </c>
      <c r="D58" s="13">
        <v>27828000</v>
      </c>
      <c r="E58" s="13">
        <v>14400000</v>
      </c>
      <c r="F58" s="14">
        <f t="shared" ca="1" si="1"/>
        <v>0.51749999999999996</v>
      </c>
      <c r="G58" s="3"/>
    </row>
    <row r="59" spans="1:7" ht="15" customHeight="1" x14ac:dyDescent="0.25">
      <c r="A59" s="32" t="s">
        <v>14</v>
      </c>
      <c r="B59" s="33"/>
      <c r="C59" s="15">
        <v>275901766.25999999</v>
      </c>
      <c r="D59" s="15">
        <v>325901766.25999999</v>
      </c>
      <c r="E59" s="16">
        <v>192211838.22999999</v>
      </c>
      <c r="F59" s="17">
        <f t="shared" ca="1" si="1"/>
        <v>0.58979999999999999</v>
      </c>
      <c r="G59" s="3"/>
    </row>
  </sheetData>
  <mergeCells count="8">
    <mergeCell ref="A59:B5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34" t="s">
        <v>80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0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1</v>
      </c>
      <c r="B4" s="38" t="s">
        <v>2</v>
      </c>
      <c r="C4" s="38" t="s">
        <v>3</v>
      </c>
      <c r="D4" s="39"/>
      <c r="E4" s="38" t="s">
        <v>4</v>
      </c>
      <c r="F4" s="38" t="s">
        <v>5</v>
      </c>
      <c r="G4" s="3"/>
    </row>
    <row r="5" spans="1:7" ht="30" x14ac:dyDescent="0.25">
      <c r="A5" s="39"/>
      <c r="B5" s="39"/>
      <c r="C5" s="7" t="s">
        <v>6</v>
      </c>
      <c r="D5" s="7" t="s">
        <v>7</v>
      </c>
      <c r="E5" s="39"/>
      <c r="F5" s="39"/>
      <c r="G5" s="3"/>
    </row>
    <row r="6" spans="1:7" ht="16.350000000000001" customHeight="1" x14ac:dyDescent="0.25">
      <c r="A6" s="7" t="s">
        <v>8</v>
      </c>
      <c r="B6" s="7" t="s">
        <v>9</v>
      </c>
      <c r="C6" s="7" t="s">
        <v>10</v>
      </c>
      <c r="D6" s="7" t="s">
        <v>11</v>
      </c>
      <c r="E6" s="7" t="s">
        <v>12</v>
      </c>
      <c r="F6" s="8" t="s">
        <v>13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39</v>
      </c>
      <c r="C7" s="10">
        <v>1050000</v>
      </c>
      <c r="D7" s="10">
        <v>1050000</v>
      </c>
      <c r="E7" s="10">
        <v>1050000</v>
      </c>
      <c r="F7" s="11">
        <f t="shared" ref="F7:F15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2"/>
      <c r="B8" s="12" t="s">
        <v>40</v>
      </c>
      <c r="C8" s="13">
        <v>1050000</v>
      </c>
      <c r="D8" s="13">
        <v>1050000</v>
      </c>
      <c r="E8" s="13">
        <v>1050000</v>
      </c>
      <c r="F8" s="14">
        <f t="shared" ca="1" si="0"/>
        <v>1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65</v>
      </c>
      <c r="C9" s="10">
        <v>16448933.74</v>
      </c>
      <c r="D9" s="10">
        <v>16448933.74</v>
      </c>
      <c r="E9" s="10">
        <v>15977295.449999999</v>
      </c>
      <c r="F9" s="11">
        <f t="shared" ca="1" si="0"/>
        <v>0.97130000000000005</v>
      </c>
      <c r="G9" s="3"/>
    </row>
    <row r="10" spans="1:7" ht="30" outlineLevel="3" x14ac:dyDescent="0.25">
      <c r="A10" s="12"/>
      <c r="B10" s="12" t="s">
        <v>66</v>
      </c>
      <c r="C10" s="13">
        <v>16448933.74</v>
      </c>
      <c r="D10" s="13">
        <v>16448933.74</v>
      </c>
      <c r="E10" s="13">
        <v>15977295.449999999</v>
      </c>
      <c r="F10" s="14">
        <f t="shared" ca="1" si="0"/>
        <v>0.97130000000000005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67</v>
      </c>
      <c r="C11" s="10">
        <v>12111000</v>
      </c>
      <c r="D11" s="10">
        <v>12111000</v>
      </c>
      <c r="E11" s="10">
        <v>12111000</v>
      </c>
      <c r="F11" s="11">
        <f t="shared" ca="1" si="0"/>
        <v>1</v>
      </c>
      <c r="G11" s="3"/>
    </row>
    <row r="12" spans="1:7" ht="30" outlineLevel="3" x14ac:dyDescent="0.25">
      <c r="A12" s="12"/>
      <c r="B12" s="12" t="s">
        <v>68</v>
      </c>
      <c r="C12" s="13">
        <v>12111000</v>
      </c>
      <c r="D12" s="13">
        <v>12111000</v>
      </c>
      <c r="E12" s="13">
        <v>12111000</v>
      </c>
      <c r="F12" s="14">
        <f t="shared" ca="1" si="0"/>
        <v>1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69</v>
      </c>
      <c r="C13" s="10">
        <v>15988500</v>
      </c>
      <c r="D13" s="10">
        <v>15988500</v>
      </c>
      <c r="E13" s="10">
        <v>15924000</v>
      </c>
      <c r="F13" s="11">
        <f t="shared" ca="1" si="0"/>
        <v>0.996</v>
      </c>
      <c r="G13" s="3"/>
    </row>
    <row r="14" spans="1:7" ht="30" outlineLevel="3" x14ac:dyDescent="0.25">
      <c r="A14" s="12"/>
      <c r="B14" s="12" t="s">
        <v>70</v>
      </c>
      <c r="C14" s="13">
        <v>15988500</v>
      </c>
      <c r="D14" s="13">
        <v>15988500</v>
      </c>
      <c r="E14" s="13">
        <v>15924000</v>
      </c>
      <c r="F14" s="14">
        <f t="shared" ca="1" si="0"/>
        <v>0.996</v>
      </c>
      <c r="G14" s="3"/>
    </row>
    <row r="15" spans="1:7" ht="15" customHeight="1" x14ac:dyDescent="0.25">
      <c r="A15" s="32" t="s">
        <v>14</v>
      </c>
      <c r="B15" s="33"/>
      <c r="C15" s="15">
        <v>45598433.740000002</v>
      </c>
      <c r="D15" s="15">
        <v>45598433.740000002</v>
      </c>
      <c r="E15" s="16">
        <v>45062295.450000003</v>
      </c>
      <c r="F15" s="17">
        <f t="shared" ca="1" si="0"/>
        <v>0.98819999999999997</v>
      </c>
      <c r="G15" s="3"/>
    </row>
  </sheetData>
  <mergeCells count="8">
    <mergeCell ref="A15:B15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zoomScaleNormal="100" zoomScaleSheetLayoutView="100" workbookViewId="0">
      <pane ySplit="6" topLeftCell="A49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34" t="s">
        <v>81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0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1</v>
      </c>
      <c r="B4" s="38" t="s">
        <v>2</v>
      </c>
      <c r="C4" s="38" t="s">
        <v>3</v>
      </c>
      <c r="D4" s="39"/>
      <c r="E4" s="38" t="s">
        <v>4</v>
      </c>
      <c r="F4" s="38" t="s">
        <v>5</v>
      </c>
      <c r="G4" s="3"/>
    </row>
    <row r="5" spans="1:7" ht="30" x14ac:dyDescent="0.25">
      <c r="A5" s="39"/>
      <c r="B5" s="39"/>
      <c r="C5" s="7" t="s">
        <v>6</v>
      </c>
      <c r="D5" s="7" t="s">
        <v>7</v>
      </c>
      <c r="E5" s="39"/>
      <c r="F5" s="39"/>
      <c r="G5" s="3"/>
    </row>
    <row r="6" spans="1:7" ht="16.350000000000001" customHeight="1" x14ac:dyDescent="0.25">
      <c r="A6" s="7" t="s">
        <v>8</v>
      </c>
      <c r="B6" s="7" t="s">
        <v>9</v>
      </c>
      <c r="C6" s="7" t="s">
        <v>10</v>
      </c>
      <c r="D6" s="7" t="s">
        <v>11</v>
      </c>
      <c r="E6" s="7" t="s">
        <v>12</v>
      </c>
      <c r="F6" s="8" t="s">
        <v>13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3246800</v>
      </c>
      <c r="D7" s="10">
        <v>3246800</v>
      </c>
      <c r="E7" s="10">
        <v>0</v>
      </c>
      <c r="F7" s="11">
        <f t="shared" ref="F7:F38" ca="1" si="0">IF(INDIRECT("R[0]C[-2]", FALSE)=0,0,ROUND(INDIRECT("R[0]C[-1]", FALSE)/INDIRECT("R[0]C[-2]", FALSE),4))</f>
        <v>0</v>
      </c>
      <c r="G7" s="3"/>
    </row>
    <row r="8" spans="1:7" outlineLevel="3" x14ac:dyDescent="0.25">
      <c r="A8" s="12"/>
      <c r="B8" s="12" t="s">
        <v>16</v>
      </c>
      <c r="C8" s="13">
        <v>3246800</v>
      </c>
      <c r="D8" s="13">
        <v>3246800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17</v>
      </c>
      <c r="C9" s="10">
        <v>15562400</v>
      </c>
      <c r="D9" s="10">
        <v>15562400</v>
      </c>
      <c r="E9" s="10">
        <v>13261700</v>
      </c>
      <c r="F9" s="11">
        <f t="shared" ca="1" si="0"/>
        <v>0.85219999999999996</v>
      </c>
      <c r="G9" s="3"/>
    </row>
    <row r="10" spans="1:7" ht="30" outlineLevel="3" x14ac:dyDescent="0.25">
      <c r="A10" s="12"/>
      <c r="B10" s="12" t="s">
        <v>18</v>
      </c>
      <c r="C10" s="13">
        <v>15562400</v>
      </c>
      <c r="D10" s="13">
        <v>15562400</v>
      </c>
      <c r="E10" s="13">
        <v>13261700</v>
      </c>
      <c r="F10" s="14">
        <f t="shared" ca="1" si="0"/>
        <v>0.85219999999999996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19</v>
      </c>
      <c r="C11" s="10">
        <v>6080900</v>
      </c>
      <c r="D11" s="10">
        <v>6080900</v>
      </c>
      <c r="E11" s="10">
        <v>4734700</v>
      </c>
      <c r="F11" s="11">
        <f t="shared" ca="1" si="0"/>
        <v>0.77859999999999996</v>
      </c>
      <c r="G11" s="3"/>
    </row>
    <row r="12" spans="1:7" ht="30" outlineLevel="3" x14ac:dyDescent="0.25">
      <c r="A12" s="12"/>
      <c r="B12" s="12" t="s">
        <v>20</v>
      </c>
      <c r="C12" s="13">
        <v>6080900</v>
      </c>
      <c r="D12" s="13">
        <v>6080900</v>
      </c>
      <c r="E12" s="13">
        <v>4734700</v>
      </c>
      <c r="F12" s="14">
        <f t="shared" ca="1" si="0"/>
        <v>0.77859999999999996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21</v>
      </c>
      <c r="C13" s="10">
        <v>15153600</v>
      </c>
      <c r="D13" s="10">
        <v>15153600</v>
      </c>
      <c r="E13" s="10">
        <v>12047900</v>
      </c>
      <c r="F13" s="11">
        <f t="shared" ca="1" si="0"/>
        <v>0.79510000000000003</v>
      </c>
      <c r="G13" s="3"/>
    </row>
    <row r="14" spans="1:7" ht="30" outlineLevel="3" x14ac:dyDescent="0.25">
      <c r="A14" s="12"/>
      <c r="B14" s="12" t="s">
        <v>22</v>
      </c>
      <c r="C14" s="13">
        <v>15153600</v>
      </c>
      <c r="D14" s="13">
        <v>15153600</v>
      </c>
      <c r="E14" s="13">
        <v>12047900</v>
      </c>
      <c r="F14" s="14">
        <f t="shared" ca="1" si="0"/>
        <v>0.79510000000000003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23</v>
      </c>
      <c r="C15" s="10">
        <v>50814700</v>
      </c>
      <c r="D15" s="10">
        <v>50814700</v>
      </c>
      <c r="E15" s="10">
        <v>42744100</v>
      </c>
      <c r="F15" s="11">
        <f t="shared" ca="1" si="0"/>
        <v>0.84119999999999995</v>
      </c>
      <c r="G15" s="3"/>
    </row>
    <row r="16" spans="1:7" ht="30" outlineLevel="3" x14ac:dyDescent="0.25">
      <c r="A16" s="12"/>
      <c r="B16" s="12" t="s">
        <v>24</v>
      </c>
      <c r="C16" s="13">
        <v>50814700</v>
      </c>
      <c r="D16" s="13">
        <v>50814700</v>
      </c>
      <c r="E16" s="13">
        <v>42744100</v>
      </c>
      <c r="F16" s="14">
        <f t="shared" ca="1" si="0"/>
        <v>0.84119999999999995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25</v>
      </c>
      <c r="C17" s="10">
        <v>18714200</v>
      </c>
      <c r="D17" s="10">
        <v>18714200</v>
      </c>
      <c r="E17" s="10">
        <v>15529800</v>
      </c>
      <c r="F17" s="11">
        <f t="shared" ca="1" si="0"/>
        <v>0.82979999999999998</v>
      </c>
      <c r="G17" s="3"/>
    </row>
    <row r="18" spans="1:7" ht="30" outlineLevel="3" x14ac:dyDescent="0.25">
      <c r="A18" s="12"/>
      <c r="B18" s="12" t="s">
        <v>26</v>
      </c>
      <c r="C18" s="13">
        <v>18714200</v>
      </c>
      <c r="D18" s="13">
        <v>18714200</v>
      </c>
      <c r="E18" s="13">
        <v>15529800</v>
      </c>
      <c r="F18" s="14">
        <f t="shared" ca="1" si="0"/>
        <v>0.82979999999999998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27</v>
      </c>
      <c r="C19" s="10">
        <v>11490900</v>
      </c>
      <c r="D19" s="10">
        <v>11490900</v>
      </c>
      <c r="E19" s="10">
        <v>9145000</v>
      </c>
      <c r="F19" s="11">
        <f t="shared" ca="1" si="0"/>
        <v>0.79579999999999995</v>
      </c>
      <c r="G19" s="3"/>
    </row>
    <row r="20" spans="1:7" ht="30" outlineLevel="3" x14ac:dyDescent="0.25">
      <c r="A20" s="12"/>
      <c r="B20" s="12" t="s">
        <v>28</v>
      </c>
      <c r="C20" s="13">
        <v>11490900</v>
      </c>
      <c r="D20" s="13">
        <v>11490900</v>
      </c>
      <c r="E20" s="13">
        <v>9145000</v>
      </c>
      <c r="F20" s="14">
        <f t="shared" ca="1" si="0"/>
        <v>0.79579999999999995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29</v>
      </c>
      <c r="C21" s="10">
        <v>7185400</v>
      </c>
      <c r="D21" s="10">
        <v>7185400</v>
      </c>
      <c r="E21" s="10">
        <v>5458200</v>
      </c>
      <c r="F21" s="11">
        <f t="shared" ca="1" si="0"/>
        <v>0.75960000000000005</v>
      </c>
      <c r="G21" s="3"/>
    </row>
    <row r="22" spans="1:7" ht="30" outlineLevel="3" x14ac:dyDescent="0.25">
      <c r="A22" s="12"/>
      <c r="B22" s="12" t="s">
        <v>30</v>
      </c>
      <c r="C22" s="13">
        <v>7185400</v>
      </c>
      <c r="D22" s="13">
        <v>7185400</v>
      </c>
      <c r="E22" s="13">
        <v>5458200</v>
      </c>
      <c r="F22" s="14">
        <f t="shared" ca="1" si="0"/>
        <v>0.75960000000000005</v>
      </c>
      <c r="G22" s="3"/>
    </row>
    <row r="23" spans="1:7" outlineLevel="2" x14ac:dyDescent="0.25">
      <c r="A23" s="9">
        <f ca="1">IF(INDIRECT("R[-2]C[0]", FALSE)="№",1,ROW()-6-INDIRECT("R[-2]C[0]", FALSE))</f>
        <v>9</v>
      </c>
      <c r="B23" s="9" t="s">
        <v>31</v>
      </c>
      <c r="C23" s="10">
        <v>18156900</v>
      </c>
      <c r="D23" s="10">
        <v>18156900</v>
      </c>
      <c r="E23" s="10">
        <v>12290400</v>
      </c>
      <c r="F23" s="11">
        <f t="shared" ca="1" si="0"/>
        <v>0.67689999999999995</v>
      </c>
      <c r="G23" s="3"/>
    </row>
    <row r="24" spans="1:7" ht="30" outlineLevel="3" x14ac:dyDescent="0.25">
      <c r="A24" s="12"/>
      <c r="B24" s="12" t="s">
        <v>32</v>
      </c>
      <c r="C24" s="13">
        <v>18156900</v>
      </c>
      <c r="D24" s="13">
        <v>18156900</v>
      </c>
      <c r="E24" s="13">
        <v>12290400</v>
      </c>
      <c r="F24" s="14">
        <f t="shared" ca="1" si="0"/>
        <v>0.67689999999999995</v>
      </c>
      <c r="G24" s="3"/>
    </row>
    <row r="25" spans="1:7" outlineLevel="2" x14ac:dyDescent="0.25">
      <c r="A25" s="9">
        <f ca="1">IF(INDIRECT("R[-2]C[0]", FALSE)="№",1,ROW()-6-INDIRECT("R[-2]C[0]", FALSE))</f>
        <v>10</v>
      </c>
      <c r="B25" s="9" t="s">
        <v>33</v>
      </c>
      <c r="C25" s="10">
        <v>13694100</v>
      </c>
      <c r="D25" s="10">
        <v>13694100</v>
      </c>
      <c r="E25" s="10">
        <v>10871300</v>
      </c>
      <c r="F25" s="11">
        <f t="shared" ca="1" si="0"/>
        <v>0.79390000000000005</v>
      </c>
      <c r="G25" s="3"/>
    </row>
    <row r="26" spans="1:7" ht="30" outlineLevel="3" x14ac:dyDescent="0.25">
      <c r="A26" s="12"/>
      <c r="B26" s="12" t="s">
        <v>34</v>
      </c>
      <c r="C26" s="13">
        <v>13694100</v>
      </c>
      <c r="D26" s="13">
        <v>13694100</v>
      </c>
      <c r="E26" s="13">
        <v>10871300</v>
      </c>
      <c r="F26" s="14">
        <f t="shared" ca="1" si="0"/>
        <v>0.79390000000000005</v>
      </c>
      <c r="G26" s="3"/>
    </row>
    <row r="27" spans="1:7" outlineLevel="2" x14ac:dyDescent="0.25">
      <c r="A27" s="9">
        <f ca="1">IF(INDIRECT("R[-2]C[0]", FALSE)="№",1,ROW()-6-INDIRECT("R[-2]C[0]", FALSE))</f>
        <v>11</v>
      </c>
      <c r="B27" s="9" t="s">
        <v>35</v>
      </c>
      <c r="C27" s="10">
        <v>5866600</v>
      </c>
      <c r="D27" s="10">
        <v>5866600</v>
      </c>
      <c r="E27" s="10">
        <v>4917700</v>
      </c>
      <c r="F27" s="11">
        <f t="shared" ca="1" si="0"/>
        <v>0.83830000000000005</v>
      </c>
      <c r="G27" s="3"/>
    </row>
    <row r="28" spans="1:7" ht="30" outlineLevel="3" x14ac:dyDescent="0.25">
      <c r="A28" s="12"/>
      <c r="B28" s="12" t="s">
        <v>36</v>
      </c>
      <c r="C28" s="13">
        <v>5866600</v>
      </c>
      <c r="D28" s="13">
        <v>5866600</v>
      </c>
      <c r="E28" s="13">
        <v>4917700</v>
      </c>
      <c r="F28" s="14">
        <f t="shared" ca="1" si="0"/>
        <v>0.83830000000000005</v>
      </c>
      <c r="G28" s="3"/>
    </row>
    <row r="29" spans="1:7" outlineLevel="2" x14ac:dyDescent="0.25">
      <c r="A29" s="9">
        <f ca="1">IF(INDIRECT("R[-2]C[0]", FALSE)="№",1,ROW()-6-INDIRECT("R[-2]C[0]", FALSE))</f>
        <v>12</v>
      </c>
      <c r="B29" s="9" t="s">
        <v>37</v>
      </c>
      <c r="C29" s="10">
        <v>16392900</v>
      </c>
      <c r="D29" s="10">
        <v>16392900</v>
      </c>
      <c r="E29" s="10">
        <v>13093900</v>
      </c>
      <c r="F29" s="11">
        <f t="shared" ca="1" si="0"/>
        <v>0.79879999999999995</v>
      </c>
      <c r="G29" s="3"/>
    </row>
    <row r="30" spans="1:7" ht="30" outlineLevel="3" x14ac:dyDescent="0.25">
      <c r="A30" s="12"/>
      <c r="B30" s="12" t="s">
        <v>38</v>
      </c>
      <c r="C30" s="13">
        <v>16392900</v>
      </c>
      <c r="D30" s="13">
        <v>16392900</v>
      </c>
      <c r="E30" s="13">
        <v>13093900</v>
      </c>
      <c r="F30" s="14">
        <f t="shared" ca="1" si="0"/>
        <v>0.79879999999999995</v>
      </c>
      <c r="G30" s="3"/>
    </row>
    <row r="31" spans="1:7" outlineLevel="2" x14ac:dyDescent="0.25">
      <c r="A31" s="9">
        <f ca="1">IF(INDIRECT("R[-2]C[0]", FALSE)="№",1,ROW()-6-INDIRECT("R[-2]C[0]", FALSE))</f>
        <v>13</v>
      </c>
      <c r="B31" s="9" t="s">
        <v>39</v>
      </c>
      <c r="C31" s="10">
        <v>38114100</v>
      </c>
      <c r="D31" s="10">
        <v>38114100</v>
      </c>
      <c r="E31" s="10">
        <v>30469700</v>
      </c>
      <c r="F31" s="11">
        <f t="shared" ca="1" si="0"/>
        <v>0.7994</v>
      </c>
      <c r="G31" s="3"/>
    </row>
    <row r="32" spans="1:7" ht="30" outlineLevel="3" x14ac:dyDescent="0.25">
      <c r="A32" s="12"/>
      <c r="B32" s="12" t="s">
        <v>40</v>
      </c>
      <c r="C32" s="13">
        <v>38114100</v>
      </c>
      <c r="D32" s="13">
        <v>38114100</v>
      </c>
      <c r="E32" s="13">
        <v>30469700</v>
      </c>
      <c r="F32" s="14">
        <f t="shared" ca="1" si="0"/>
        <v>0.7994</v>
      </c>
      <c r="G32" s="3"/>
    </row>
    <row r="33" spans="1:7" outlineLevel="2" x14ac:dyDescent="0.25">
      <c r="A33" s="9">
        <f ca="1">IF(INDIRECT("R[-2]C[0]", FALSE)="№",1,ROW()-6-INDIRECT("R[-2]C[0]", FALSE))</f>
        <v>14</v>
      </c>
      <c r="B33" s="9" t="s">
        <v>41</v>
      </c>
      <c r="C33" s="10">
        <v>19462300</v>
      </c>
      <c r="D33" s="10">
        <v>19462300</v>
      </c>
      <c r="E33" s="10">
        <v>14857800</v>
      </c>
      <c r="F33" s="11">
        <f t="shared" ca="1" si="0"/>
        <v>0.76339999999999997</v>
      </c>
      <c r="G33" s="3"/>
    </row>
    <row r="34" spans="1:7" ht="30" outlineLevel="3" x14ac:dyDescent="0.25">
      <c r="A34" s="12"/>
      <c r="B34" s="12" t="s">
        <v>42</v>
      </c>
      <c r="C34" s="13">
        <v>19462300</v>
      </c>
      <c r="D34" s="13">
        <v>19462300</v>
      </c>
      <c r="E34" s="13">
        <v>14857800</v>
      </c>
      <c r="F34" s="14">
        <f t="shared" ca="1" si="0"/>
        <v>0.76339999999999997</v>
      </c>
      <c r="G34" s="3"/>
    </row>
    <row r="35" spans="1:7" outlineLevel="2" x14ac:dyDescent="0.25">
      <c r="A35" s="9">
        <f ca="1">IF(INDIRECT("R[-2]C[0]", FALSE)="№",1,ROW()-6-INDIRECT("R[-2]C[0]", FALSE))</f>
        <v>15</v>
      </c>
      <c r="B35" s="9" t="s">
        <v>43</v>
      </c>
      <c r="C35" s="10">
        <v>85133100</v>
      </c>
      <c r="D35" s="10">
        <v>85133100</v>
      </c>
      <c r="E35" s="10">
        <v>72099400</v>
      </c>
      <c r="F35" s="11">
        <f t="shared" ca="1" si="0"/>
        <v>0.84689999999999999</v>
      </c>
      <c r="G35" s="3"/>
    </row>
    <row r="36" spans="1:7" ht="30" outlineLevel="3" x14ac:dyDescent="0.25">
      <c r="A36" s="12"/>
      <c r="B36" s="12" t="s">
        <v>44</v>
      </c>
      <c r="C36" s="13">
        <v>85133100</v>
      </c>
      <c r="D36" s="13">
        <v>85133100</v>
      </c>
      <c r="E36" s="13">
        <v>72099400</v>
      </c>
      <c r="F36" s="14">
        <f t="shared" ca="1" si="0"/>
        <v>0.84689999999999999</v>
      </c>
      <c r="G36" s="3"/>
    </row>
    <row r="37" spans="1:7" outlineLevel="2" x14ac:dyDescent="0.25">
      <c r="A37" s="9">
        <f ca="1">IF(INDIRECT("R[-2]C[0]", FALSE)="№",1,ROW()-6-INDIRECT("R[-2]C[0]", FALSE))</f>
        <v>16</v>
      </c>
      <c r="B37" s="9" t="s">
        <v>45</v>
      </c>
      <c r="C37" s="10">
        <v>17040400</v>
      </c>
      <c r="D37" s="10">
        <v>17040400</v>
      </c>
      <c r="E37" s="10">
        <v>12616300</v>
      </c>
      <c r="F37" s="11">
        <f t="shared" ca="1" si="0"/>
        <v>0.74039999999999995</v>
      </c>
      <c r="G37" s="3"/>
    </row>
    <row r="38" spans="1:7" ht="30" outlineLevel="3" x14ac:dyDescent="0.25">
      <c r="A38" s="12"/>
      <c r="B38" s="12" t="s">
        <v>46</v>
      </c>
      <c r="C38" s="13">
        <v>17040400</v>
      </c>
      <c r="D38" s="13">
        <v>17040400</v>
      </c>
      <c r="E38" s="13">
        <v>12616300</v>
      </c>
      <c r="F38" s="14">
        <f t="shared" ca="1" si="0"/>
        <v>0.74039999999999995</v>
      </c>
      <c r="G38" s="3"/>
    </row>
    <row r="39" spans="1:7" outlineLevel="2" x14ac:dyDescent="0.25">
      <c r="A39" s="9">
        <f ca="1">IF(INDIRECT("R[-2]C[0]", FALSE)="№",1,ROW()-6-INDIRECT("R[-2]C[0]", FALSE))</f>
        <v>17</v>
      </c>
      <c r="B39" s="9" t="s">
        <v>47</v>
      </c>
      <c r="C39" s="10">
        <v>5715600</v>
      </c>
      <c r="D39" s="10">
        <v>5715600</v>
      </c>
      <c r="E39" s="10">
        <v>4499600</v>
      </c>
      <c r="F39" s="11">
        <f t="shared" ref="F39:F63" ca="1" si="1">IF(INDIRECT("R[0]C[-2]", FALSE)=0,0,ROUND(INDIRECT("R[0]C[-1]", FALSE)/INDIRECT("R[0]C[-2]", FALSE),4))</f>
        <v>0.78720000000000001</v>
      </c>
      <c r="G39" s="3"/>
    </row>
    <row r="40" spans="1:7" ht="30" outlineLevel="3" x14ac:dyDescent="0.25">
      <c r="A40" s="12"/>
      <c r="B40" s="12" t="s">
        <v>48</v>
      </c>
      <c r="C40" s="13">
        <v>5715600</v>
      </c>
      <c r="D40" s="13">
        <v>5715600</v>
      </c>
      <c r="E40" s="13">
        <v>4499600</v>
      </c>
      <c r="F40" s="14">
        <f t="shared" ca="1" si="1"/>
        <v>0.78720000000000001</v>
      </c>
      <c r="G40" s="3"/>
    </row>
    <row r="41" spans="1:7" outlineLevel="2" x14ac:dyDescent="0.25">
      <c r="A41" s="9">
        <f ca="1">IF(INDIRECT("R[-2]C[0]", FALSE)="№",1,ROW()-6-INDIRECT("R[-2]C[0]", FALSE))</f>
        <v>18</v>
      </c>
      <c r="B41" s="9" t="s">
        <v>49</v>
      </c>
      <c r="C41" s="10">
        <v>11869100</v>
      </c>
      <c r="D41" s="10">
        <v>11869100</v>
      </c>
      <c r="E41" s="10">
        <v>9805900</v>
      </c>
      <c r="F41" s="11">
        <f t="shared" ca="1" si="1"/>
        <v>0.82620000000000005</v>
      </c>
      <c r="G41" s="3"/>
    </row>
    <row r="42" spans="1:7" ht="30" outlineLevel="3" x14ac:dyDescent="0.25">
      <c r="A42" s="12"/>
      <c r="B42" s="12" t="s">
        <v>50</v>
      </c>
      <c r="C42" s="13">
        <v>11869100</v>
      </c>
      <c r="D42" s="13">
        <v>11869100</v>
      </c>
      <c r="E42" s="13">
        <v>9805900</v>
      </c>
      <c r="F42" s="14">
        <f t="shared" ca="1" si="1"/>
        <v>0.82620000000000005</v>
      </c>
      <c r="G42" s="3"/>
    </row>
    <row r="43" spans="1:7" outlineLevel="2" x14ac:dyDescent="0.25">
      <c r="A43" s="9">
        <f ca="1">IF(INDIRECT("R[-2]C[0]", FALSE)="№",1,ROW()-6-INDIRECT("R[-2]C[0]", FALSE))</f>
        <v>19</v>
      </c>
      <c r="B43" s="9" t="s">
        <v>51</v>
      </c>
      <c r="C43" s="10">
        <v>8745100</v>
      </c>
      <c r="D43" s="10">
        <v>8745100</v>
      </c>
      <c r="E43" s="10">
        <v>7179000</v>
      </c>
      <c r="F43" s="11">
        <f t="shared" ca="1" si="1"/>
        <v>0.82089999999999996</v>
      </c>
      <c r="G43" s="3"/>
    </row>
    <row r="44" spans="1:7" ht="30" outlineLevel="3" x14ac:dyDescent="0.25">
      <c r="A44" s="12"/>
      <c r="B44" s="12" t="s">
        <v>52</v>
      </c>
      <c r="C44" s="13">
        <v>8745100</v>
      </c>
      <c r="D44" s="13">
        <v>8745100</v>
      </c>
      <c r="E44" s="13">
        <v>7179000</v>
      </c>
      <c r="F44" s="14">
        <f t="shared" ca="1" si="1"/>
        <v>0.82089999999999996</v>
      </c>
      <c r="G44" s="3"/>
    </row>
    <row r="45" spans="1:7" outlineLevel="2" x14ac:dyDescent="0.25">
      <c r="A45" s="9">
        <f ca="1">IF(INDIRECT("R[-2]C[0]", FALSE)="№",1,ROW()-6-INDIRECT("R[-2]C[0]", FALSE))</f>
        <v>20</v>
      </c>
      <c r="B45" s="9" t="s">
        <v>53</v>
      </c>
      <c r="C45" s="10">
        <v>11125000</v>
      </c>
      <c r="D45" s="10">
        <v>11125000</v>
      </c>
      <c r="E45" s="10">
        <v>9225000</v>
      </c>
      <c r="F45" s="11">
        <f t="shared" ca="1" si="1"/>
        <v>0.82920000000000005</v>
      </c>
      <c r="G45" s="3"/>
    </row>
    <row r="46" spans="1:7" ht="30" outlineLevel="3" x14ac:dyDescent="0.25">
      <c r="A46" s="12"/>
      <c r="B46" s="12" t="s">
        <v>54</v>
      </c>
      <c r="C46" s="13">
        <v>11125000</v>
      </c>
      <c r="D46" s="13">
        <v>11125000</v>
      </c>
      <c r="E46" s="13">
        <v>9225000</v>
      </c>
      <c r="F46" s="14">
        <f t="shared" ca="1" si="1"/>
        <v>0.82920000000000005</v>
      </c>
      <c r="G46" s="3"/>
    </row>
    <row r="47" spans="1:7" outlineLevel="2" x14ac:dyDescent="0.25">
      <c r="A47" s="9">
        <f ca="1">IF(INDIRECT("R[-2]C[0]", FALSE)="№",1,ROW()-6-INDIRECT("R[-2]C[0]", FALSE))</f>
        <v>21</v>
      </c>
      <c r="B47" s="9" t="s">
        <v>55</v>
      </c>
      <c r="C47" s="10">
        <v>13291000</v>
      </c>
      <c r="D47" s="10">
        <v>13291000</v>
      </c>
      <c r="E47" s="10">
        <v>9454000</v>
      </c>
      <c r="F47" s="11">
        <f t="shared" ca="1" si="1"/>
        <v>0.71130000000000004</v>
      </c>
      <c r="G47" s="3"/>
    </row>
    <row r="48" spans="1:7" ht="30" outlineLevel="3" x14ac:dyDescent="0.25">
      <c r="A48" s="12"/>
      <c r="B48" s="12" t="s">
        <v>56</v>
      </c>
      <c r="C48" s="13">
        <v>13291000</v>
      </c>
      <c r="D48" s="13">
        <v>13291000</v>
      </c>
      <c r="E48" s="13">
        <v>9454000</v>
      </c>
      <c r="F48" s="14">
        <f t="shared" ca="1" si="1"/>
        <v>0.71130000000000004</v>
      </c>
      <c r="G48" s="3"/>
    </row>
    <row r="49" spans="1:7" outlineLevel="2" x14ac:dyDescent="0.25">
      <c r="A49" s="9">
        <f ca="1">IF(INDIRECT("R[-2]C[0]", FALSE)="№",1,ROW()-6-INDIRECT("R[-2]C[0]", FALSE))</f>
        <v>22</v>
      </c>
      <c r="B49" s="9" t="s">
        <v>57</v>
      </c>
      <c r="C49" s="10">
        <v>869928200</v>
      </c>
      <c r="D49" s="10">
        <v>869928200</v>
      </c>
      <c r="E49" s="10">
        <v>688763400</v>
      </c>
      <c r="F49" s="11">
        <f t="shared" ca="1" si="1"/>
        <v>0.79169999999999996</v>
      </c>
      <c r="G49" s="3"/>
    </row>
    <row r="50" spans="1:7" ht="30" outlineLevel="3" x14ac:dyDescent="0.25">
      <c r="A50" s="12"/>
      <c r="B50" s="12" t="s">
        <v>58</v>
      </c>
      <c r="C50" s="13">
        <v>869928200</v>
      </c>
      <c r="D50" s="13">
        <v>869928200</v>
      </c>
      <c r="E50" s="13">
        <v>688763400</v>
      </c>
      <c r="F50" s="14">
        <f t="shared" ca="1" si="1"/>
        <v>0.79169999999999996</v>
      </c>
      <c r="G50" s="3"/>
    </row>
    <row r="51" spans="1:7" outlineLevel="2" x14ac:dyDescent="0.25">
      <c r="A51" s="9">
        <f ca="1">IF(INDIRECT("R[-2]C[0]", FALSE)="№",1,ROW()-6-INDIRECT("R[-2]C[0]", FALSE))</f>
        <v>23</v>
      </c>
      <c r="B51" s="9" t="s">
        <v>59</v>
      </c>
      <c r="C51" s="10">
        <v>129954400</v>
      </c>
      <c r="D51" s="10">
        <v>129954400</v>
      </c>
      <c r="E51" s="10">
        <v>100116100</v>
      </c>
      <c r="F51" s="11">
        <f t="shared" ca="1" si="1"/>
        <v>0.77039999999999997</v>
      </c>
      <c r="G51" s="3"/>
    </row>
    <row r="52" spans="1:7" ht="30" outlineLevel="3" x14ac:dyDescent="0.25">
      <c r="A52" s="12"/>
      <c r="B52" s="12" t="s">
        <v>60</v>
      </c>
      <c r="C52" s="13">
        <v>129954400</v>
      </c>
      <c r="D52" s="13">
        <v>129954400</v>
      </c>
      <c r="E52" s="13">
        <v>100116100</v>
      </c>
      <c r="F52" s="14">
        <f t="shared" ca="1" si="1"/>
        <v>0.77039999999999997</v>
      </c>
      <c r="G52" s="3"/>
    </row>
    <row r="53" spans="1:7" outlineLevel="2" x14ac:dyDescent="0.25">
      <c r="A53" s="9">
        <f ca="1">IF(INDIRECT("R[-2]C[0]", FALSE)="№",1,ROW()-6-INDIRECT("R[-2]C[0]", FALSE))</f>
        <v>24</v>
      </c>
      <c r="B53" s="9" t="s">
        <v>61</v>
      </c>
      <c r="C53" s="10">
        <v>94809700</v>
      </c>
      <c r="D53" s="10">
        <v>94809700</v>
      </c>
      <c r="E53" s="10">
        <v>72404000</v>
      </c>
      <c r="F53" s="11">
        <f t="shared" ca="1" si="1"/>
        <v>0.76370000000000005</v>
      </c>
      <c r="G53" s="3"/>
    </row>
    <row r="54" spans="1:7" ht="30" outlineLevel="3" x14ac:dyDescent="0.25">
      <c r="A54" s="12"/>
      <c r="B54" s="12" t="s">
        <v>62</v>
      </c>
      <c r="C54" s="13">
        <v>94809700</v>
      </c>
      <c r="D54" s="13">
        <v>94809700</v>
      </c>
      <c r="E54" s="13">
        <v>72404000</v>
      </c>
      <c r="F54" s="14">
        <f t="shared" ca="1" si="1"/>
        <v>0.76370000000000005</v>
      </c>
      <c r="G54" s="3"/>
    </row>
    <row r="55" spans="1:7" outlineLevel="2" x14ac:dyDescent="0.25">
      <c r="A55" s="9">
        <f ca="1">IF(INDIRECT("R[-2]C[0]", FALSE)="№",1,ROW()-6-INDIRECT("R[-2]C[0]", FALSE))</f>
        <v>25</v>
      </c>
      <c r="B55" s="9" t="s">
        <v>63</v>
      </c>
      <c r="C55" s="10">
        <v>77431600</v>
      </c>
      <c r="D55" s="10">
        <v>77431600</v>
      </c>
      <c r="E55" s="10">
        <v>58124300</v>
      </c>
      <c r="F55" s="11">
        <f t="shared" ca="1" si="1"/>
        <v>0.75070000000000003</v>
      </c>
      <c r="G55" s="3"/>
    </row>
    <row r="56" spans="1:7" ht="30" outlineLevel="3" x14ac:dyDescent="0.25">
      <c r="A56" s="12"/>
      <c r="B56" s="12" t="s">
        <v>64</v>
      </c>
      <c r="C56" s="13">
        <v>77431600</v>
      </c>
      <c r="D56" s="13">
        <v>77431600</v>
      </c>
      <c r="E56" s="13">
        <v>58124300</v>
      </c>
      <c r="F56" s="14">
        <f t="shared" ca="1" si="1"/>
        <v>0.75070000000000003</v>
      </c>
      <c r="G56" s="3"/>
    </row>
    <row r="57" spans="1:7" outlineLevel="2" x14ac:dyDescent="0.25">
      <c r="A57" s="9">
        <f ca="1">IF(INDIRECT("R[-2]C[0]", FALSE)="№",1,ROW()-6-INDIRECT("R[-2]C[0]", FALSE))</f>
        <v>26</v>
      </c>
      <c r="B57" s="9" t="s">
        <v>65</v>
      </c>
      <c r="C57" s="10">
        <v>113752700</v>
      </c>
      <c r="D57" s="10">
        <v>113752700</v>
      </c>
      <c r="E57" s="10">
        <v>70129000</v>
      </c>
      <c r="F57" s="11">
        <f t="shared" ca="1" si="1"/>
        <v>0.61650000000000005</v>
      </c>
      <c r="G57" s="3"/>
    </row>
    <row r="58" spans="1:7" ht="30" outlineLevel="3" x14ac:dyDescent="0.25">
      <c r="A58" s="12"/>
      <c r="B58" s="12" t="s">
        <v>66</v>
      </c>
      <c r="C58" s="13">
        <v>113752700</v>
      </c>
      <c r="D58" s="13">
        <v>113752700</v>
      </c>
      <c r="E58" s="13">
        <v>70129000</v>
      </c>
      <c r="F58" s="14">
        <f t="shared" ca="1" si="1"/>
        <v>0.61650000000000005</v>
      </c>
      <c r="G58" s="3"/>
    </row>
    <row r="59" spans="1:7" outlineLevel="2" x14ac:dyDescent="0.25">
      <c r="A59" s="9">
        <f ca="1">IF(INDIRECT("R[-2]C[0]", FALSE)="№",1,ROW()-6-INDIRECT("R[-2]C[0]", FALSE))</f>
        <v>27</v>
      </c>
      <c r="B59" s="9" t="s">
        <v>67</v>
      </c>
      <c r="C59" s="10">
        <v>83706700</v>
      </c>
      <c r="D59" s="10">
        <v>83706700</v>
      </c>
      <c r="E59" s="10">
        <v>62788900</v>
      </c>
      <c r="F59" s="11">
        <f t="shared" ca="1" si="1"/>
        <v>0.75009999999999999</v>
      </c>
      <c r="G59" s="3"/>
    </row>
    <row r="60" spans="1:7" ht="30" outlineLevel="3" x14ac:dyDescent="0.25">
      <c r="A60" s="12"/>
      <c r="B60" s="12" t="s">
        <v>68</v>
      </c>
      <c r="C60" s="13">
        <v>83706700</v>
      </c>
      <c r="D60" s="13">
        <v>83706700</v>
      </c>
      <c r="E60" s="13">
        <v>62788900</v>
      </c>
      <c r="F60" s="14">
        <f t="shared" ca="1" si="1"/>
        <v>0.75009999999999999</v>
      </c>
      <c r="G60" s="3"/>
    </row>
    <row r="61" spans="1:7" outlineLevel="2" x14ac:dyDescent="0.25">
      <c r="A61" s="9">
        <f ca="1">IF(INDIRECT("R[-2]C[0]", FALSE)="№",1,ROW()-6-INDIRECT("R[-2]C[0]", FALSE))</f>
        <v>28</v>
      </c>
      <c r="B61" s="9" t="s">
        <v>69</v>
      </c>
      <c r="C61" s="10">
        <v>94041400</v>
      </c>
      <c r="D61" s="10">
        <v>94041400</v>
      </c>
      <c r="E61" s="10">
        <v>76954900</v>
      </c>
      <c r="F61" s="11">
        <f t="shared" ca="1" si="1"/>
        <v>0.81830000000000003</v>
      </c>
      <c r="G61" s="3"/>
    </row>
    <row r="62" spans="1:7" ht="30" outlineLevel="3" x14ac:dyDescent="0.25">
      <c r="A62" s="12"/>
      <c r="B62" s="12" t="s">
        <v>70</v>
      </c>
      <c r="C62" s="13">
        <v>94041400</v>
      </c>
      <c r="D62" s="13">
        <v>94041400</v>
      </c>
      <c r="E62" s="13">
        <v>76954900</v>
      </c>
      <c r="F62" s="14">
        <f t="shared" ca="1" si="1"/>
        <v>0.81830000000000003</v>
      </c>
      <c r="G62" s="3"/>
    </row>
    <row r="63" spans="1:7" ht="15" customHeight="1" x14ac:dyDescent="0.25">
      <c r="A63" s="32" t="s">
        <v>14</v>
      </c>
      <c r="B63" s="33"/>
      <c r="C63" s="15">
        <v>1856479800</v>
      </c>
      <c r="D63" s="15">
        <v>1856479800</v>
      </c>
      <c r="E63" s="16">
        <v>1443582000</v>
      </c>
      <c r="F63" s="17">
        <f t="shared" ca="1" si="1"/>
        <v>0.77759999999999996</v>
      </c>
      <c r="G63" s="3"/>
    </row>
  </sheetData>
  <mergeCells count="8">
    <mergeCell ref="A63:B6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46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40.700000000000003" customHeight="1" x14ac:dyDescent="0.25">
      <c r="A1" s="34" t="s">
        <v>82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0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1</v>
      </c>
      <c r="B4" s="38" t="s">
        <v>2</v>
      </c>
      <c r="C4" s="38" t="s">
        <v>3</v>
      </c>
      <c r="D4" s="39"/>
      <c r="E4" s="38" t="s">
        <v>4</v>
      </c>
      <c r="F4" s="38" t="s">
        <v>5</v>
      </c>
      <c r="G4" s="3"/>
    </row>
    <row r="5" spans="1:7" ht="30" x14ac:dyDescent="0.25">
      <c r="A5" s="39"/>
      <c r="B5" s="39"/>
      <c r="C5" s="7" t="s">
        <v>6</v>
      </c>
      <c r="D5" s="7" t="s">
        <v>7</v>
      </c>
      <c r="E5" s="39"/>
      <c r="F5" s="39"/>
      <c r="G5" s="3"/>
    </row>
    <row r="6" spans="1:7" ht="16.350000000000001" customHeight="1" x14ac:dyDescent="0.25">
      <c r="A6" s="7" t="s">
        <v>8</v>
      </c>
      <c r="B6" s="7" t="s">
        <v>9</v>
      </c>
      <c r="C6" s="7" t="s">
        <v>10</v>
      </c>
      <c r="D6" s="7" t="s">
        <v>11</v>
      </c>
      <c r="E6" s="7" t="s">
        <v>12</v>
      </c>
      <c r="F6" s="8" t="s">
        <v>13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17</v>
      </c>
      <c r="C7" s="10">
        <v>1991500</v>
      </c>
      <c r="D7" s="10">
        <v>1991500</v>
      </c>
      <c r="E7" s="10">
        <v>1241905.8</v>
      </c>
      <c r="F7" s="11">
        <f t="shared" ref="F7:F38" ca="1" si="0">IF(INDIRECT("R[0]C[-2]", FALSE)=0,0,ROUND(INDIRECT("R[0]C[-1]", FALSE)/INDIRECT("R[0]C[-2]", FALSE),4))</f>
        <v>0.62360000000000004</v>
      </c>
      <c r="G7" s="3"/>
    </row>
    <row r="8" spans="1:7" ht="30" outlineLevel="3" x14ac:dyDescent="0.25">
      <c r="A8" s="12"/>
      <c r="B8" s="12" t="s">
        <v>18</v>
      </c>
      <c r="C8" s="13">
        <v>1991500</v>
      </c>
      <c r="D8" s="13">
        <v>1991500</v>
      </c>
      <c r="E8" s="13">
        <v>1241905.8</v>
      </c>
      <c r="F8" s="14">
        <f t="shared" ca="1" si="0"/>
        <v>0.62360000000000004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19</v>
      </c>
      <c r="C9" s="10">
        <v>329600</v>
      </c>
      <c r="D9" s="10">
        <v>329600</v>
      </c>
      <c r="E9" s="10">
        <v>178473.89</v>
      </c>
      <c r="F9" s="11">
        <f t="shared" ca="1" si="0"/>
        <v>0.54149999999999998</v>
      </c>
      <c r="G9" s="3"/>
    </row>
    <row r="10" spans="1:7" ht="30" outlineLevel="3" x14ac:dyDescent="0.25">
      <c r="A10" s="12"/>
      <c r="B10" s="12" t="s">
        <v>20</v>
      </c>
      <c r="C10" s="13">
        <v>329600</v>
      </c>
      <c r="D10" s="13">
        <v>329600</v>
      </c>
      <c r="E10" s="13">
        <v>178473.89</v>
      </c>
      <c r="F10" s="14">
        <f t="shared" ca="1" si="0"/>
        <v>0.54149999999999998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21</v>
      </c>
      <c r="C11" s="10">
        <v>2027900</v>
      </c>
      <c r="D11" s="10">
        <v>2027900</v>
      </c>
      <c r="E11" s="10">
        <v>1043677.34</v>
      </c>
      <c r="F11" s="11">
        <f t="shared" ca="1" si="0"/>
        <v>0.51470000000000005</v>
      </c>
      <c r="G11" s="3"/>
    </row>
    <row r="12" spans="1:7" ht="30" outlineLevel="3" x14ac:dyDescent="0.25">
      <c r="A12" s="12"/>
      <c r="B12" s="12" t="s">
        <v>22</v>
      </c>
      <c r="C12" s="13">
        <v>2027900</v>
      </c>
      <c r="D12" s="13">
        <v>2027900</v>
      </c>
      <c r="E12" s="13">
        <v>1043677.34</v>
      </c>
      <c r="F12" s="14">
        <f t="shared" ca="1" si="0"/>
        <v>0.51470000000000005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23</v>
      </c>
      <c r="C13" s="10">
        <v>1992700</v>
      </c>
      <c r="D13" s="10">
        <v>1992700</v>
      </c>
      <c r="E13" s="10">
        <v>1311070</v>
      </c>
      <c r="F13" s="11">
        <f t="shared" ca="1" si="0"/>
        <v>0.65790000000000004</v>
      </c>
      <c r="G13" s="3"/>
    </row>
    <row r="14" spans="1:7" ht="30" outlineLevel="3" x14ac:dyDescent="0.25">
      <c r="A14" s="12"/>
      <c r="B14" s="12" t="s">
        <v>24</v>
      </c>
      <c r="C14" s="13">
        <v>1992700</v>
      </c>
      <c r="D14" s="13">
        <v>1992700</v>
      </c>
      <c r="E14" s="13">
        <v>1311070</v>
      </c>
      <c r="F14" s="14">
        <f t="shared" ca="1" si="0"/>
        <v>0.65790000000000004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25</v>
      </c>
      <c r="C15" s="10">
        <v>1179900</v>
      </c>
      <c r="D15" s="10">
        <v>1179900</v>
      </c>
      <c r="E15" s="10">
        <v>473292.68</v>
      </c>
      <c r="F15" s="11">
        <f t="shared" ca="1" si="0"/>
        <v>0.40110000000000001</v>
      </c>
      <c r="G15" s="3"/>
    </row>
    <row r="16" spans="1:7" ht="30" outlineLevel="3" x14ac:dyDescent="0.25">
      <c r="A16" s="12"/>
      <c r="B16" s="12" t="s">
        <v>26</v>
      </c>
      <c r="C16" s="13">
        <v>1179900</v>
      </c>
      <c r="D16" s="13">
        <v>1179900</v>
      </c>
      <c r="E16" s="13">
        <v>473292.68</v>
      </c>
      <c r="F16" s="14">
        <f t="shared" ca="1" si="0"/>
        <v>0.40110000000000001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27</v>
      </c>
      <c r="C17" s="10">
        <v>1165200</v>
      </c>
      <c r="D17" s="10">
        <v>1165200</v>
      </c>
      <c r="E17" s="10">
        <v>537483.28</v>
      </c>
      <c r="F17" s="11">
        <f t="shared" ca="1" si="0"/>
        <v>0.46129999999999999</v>
      </c>
      <c r="G17" s="3"/>
    </row>
    <row r="18" spans="1:7" ht="30" outlineLevel="3" x14ac:dyDescent="0.25">
      <c r="A18" s="12"/>
      <c r="B18" s="12" t="s">
        <v>28</v>
      </c>
      <c r="C18" s="13">
        <v>1165200</v>
      </c>
      <c r="D18" s="13">
        <v>1165200</v>
      </c>
      <c r="E18" s="13">
        <v>537483.28</v>
      </c>
      <c r="F18" s="14">
        <f t="shared" ca="1" si="0"/>
        <v>0.46129999999999999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29</v>
      </c>
      <c r="C19" s="10">
        <v>302600</v>
      </c>
      <c r="D19" s="10">
        <v>302600</v>
      </c>
      <c r="E19" s="10">
        <v>226943.88</v>
      </c>
      <c r="F19" s="11">
        <f t="shared" ca="1" si="0"/>
        <v>0.75</v>
      </c>
      <c r="G19" s="3"/>
    </row>
    <row r="20" spans="1:7" ht="30" outlineLevel="3" x14ac:dyDescent="0.25">
      <c r="A20" s="12"/>
      <c r="B20" s="12" t="s">
        <v>30</v>
      </c>
      <c r="C20" s="13">
        <v>302600</v>
      </c>
      <c r="D20" s="13">
        <v>302600</v>
      </c>
      <c r="E20" s="13">
        <v>226943.88</v>
      </c>
      <c r="F20" s="14">
        <f t="shared" ca="1" si="0"/>
        <v>0.75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31</v>
      </c>
      <c r="C21" s="10">
        <v>953300</v>
      </c>
      <c r="D21" s="10">
        <v>953300</v>
      </c>
      <c r="E21" s="10">
        <v>325485.49</v>
      </c>
      <c r="F21" s="11">
        <f t="shared" ca="1" si="0"/>
        <v>0.34139999999999998</v>
      </c>
      <c r="G21" s="3"/>
    </row>
    <row r="22" spans="1:7" ht="30" outlineLevel="3" x14ac:dyDescent="0.25">
      <c r="A22" s="12"/>
      <c r="B22" s="12" t="s">
        <v>32</v>
      </c>
      <c r="C22" s="13">
        <v>953300</v>
      </c>
      <c r="D22" s="13">
        <v>953300</v>
      </c>
      <c r="E22" s="13">
        <v>325485.49</v>
      </c>
      <c r="F22" s="14">
        <f t="shared" ca="1" si="0"/>
        <v>0.34139999999999998</v>
      </c>
      <c r="G22" s="3"/>
    </row>
    <row r="23" spans="1:7" outlineLevel="2" x14ac:dyDescent="0.25">
      <c r="A23" s="9">
        <f ca="1">IF(INDIRECT("R[-2]C[0]", FALSE)="№",1,ROW()-6-INDIRECT("R[-2]C[0]", FALSE))</f>
        <v>9</v>
      </c>
      <c r="B23" s="9" t="s">
        <v>33</v>
      </c>
      <c r="C23" s="10">
        <v>1064400</v>
      </c>
      <c r="D23" s="10">
        <v>1064400</v>
      </c>
      <c r="E23" s="10">
        <v>622165.93000000005</v>
      </c>
      <c r="F23" s="11">
        <f t="shared" ca="1" si="0"/>
        <v>0.58450000000000002</v>
      </c>
      <c r="G23" s="3"/>
    </row>
    <row r="24" spans="1:7" ht="30" outlineLevel="3" x14ac:dyDescent="0.25">
      <c r="A24" s="12"/>
      <c r="B24" s="12" t="s">
        <v>34</v>
      </c>
      <c r="C24" s="13">
        <v>1064400</v>
      </c>
      <c r="D24" s="13">
        <v>1064400</v>
      </c>
      <c r="E24" s="13">
        <v>622165.93000000005</v>
      </c>
      <c r="F24" s="14">
        <f t="shared" ca="1" si="0"/>
        <v>0.58450000000000002</v>
      </c>
      <c r="G24" s="3"/>
    </row>
    <row r="25" spans="1:7" outlineLevel="2" x14ac:dyDescent="0.25">
      <c r="A25" s="9">
        <f ca="1">IF(INDIRECT("R[-2]C[0]", FALSE)="№",1,ROW()-6-INDIRECT("R[-2]C[0]", FALSE))</f>
        <v>10</v>
      </c>
      <c r="B25" s="9" t="s">
        <v>35</v>
      </c>
      <c r="C25" s="10">
        <v>270300</v>
      </c>
      <c r="D25" s="10">
        <v>270300</v>
      </c>
      <c r="E25" s="10">
        <v>75142.399999999994</v>
      </c>
      <c r="F25" s="11">
        <f t="shared" ca="1" si="0"/>
        <v>0.27800000000000002</v>
      </c>
      <c r="G25" s="3"/>
    </row>
    <row r="26" spans="1:7" ht="30" outlineLevel="3" x14ac:dyDescent="0.25">
      <c r="A26" s="12"/>
      <c r="B26" s="12" t="s">
        <v>36</v>
      </c>
      <c r="C26" s="13">
        <v>270300</v>
      </c>
      <c r="D26" s="13">
        <v>270300</v>
      </c>
      <c r="E26" s="13">
        <v>75142.399999999994</v>
      </c>
      <c r="F26" s="14">
        <f t="shared" ca="1" si="0"/>
        <v>0.27800000000000002</v>
      </c>
      <c r="G26" s="3"/>
    </row>
    <row r="27" spans="1:7" outlineLevel="2" x14ac:dyDescent="0.25">
      <c r="A27" s="9">
        <f ca="1">IF(INDIRECT("R[-2]C[0]", FALSE)="№",1,ROW()-6-INDIRECT("R[-2]C[0]", FALSE))</f>
        <v>11</v>
      </c>
      <c r="B27" s="9" t="s">
        <v>37</v>
      </c>
      <c r="C27" s="10">
        <v>482000</v>
      </c>
      <c r="D27" s="10">
        <v>482000</v>
      </c>
      <c r="E27" s="10">
        <v>289547.12</v>
      </c>
      <c r="F27" s="11">
        <f t="shared" ca="1" si="0"/>
        <v>0.60070000000000001</v>
      </c>
      <c r="G27" s="3"/>
    </row>
    <row r="28" spans="1:7" ht="30" outlineLevel="3" x14ac:dyDescent="0.25">
      <c r="A28" s="12"/>
      <c r="B28" s="12" t="s">
        <v>38</v>
      </c>
      <c r="C28" s="13">
        <v>482000</v>
      </c>
      <c r="D28" s="13">
        <v>482000</v>
      </c>
      <c r="E28" s="13">
        <v>289547.12</v>
      </c>
      <c r="F28" s="14">
        <f t="shared" ca="1" si="0"/>
        <v>0.60070000000000001</v>
      </c>
      <c r="G28" s="3"/>
    </row>
    <row r="29" spans="1:7" outlineLevel="2" x14ac:dyDescent="0.25">
      <c r="A29" s="9">
        <f ca="1">IF(INDIRECT("R[-2]C[0]", FALSE)="№",1,ROW()-6-INDIRECT("R[-2]C[0]", FALSE))</f>
        <v>12</v>
      </c>
      <c r="B29" s="9" t="s">
        <v>39</v>
      </c>
      <c r="C29" s="10">
        <v>2551400</v>
      </c>
      <c r="D29" s="10">
        <v>2551400</v>
      </c>
      <c r="E29" s="10">
        <v>1020932</v>
      </c>
      <c r="F29" s="11">
        <f t="shared" ca="1" si="0"/>
        <v>0.40010000000000001</v>
      </c>
      <c r="G29" s="3"/>
    </row>
    <row r="30" spans="1:7" ht="30" outlineLevel="3" x14ac:dyDescent="0.25">
      <c r="A30" s="12"/>
      <c r="B30" s="12" t="s">
        <v>40</v>
      </c>
      <c r="C30" s="13">
        <v>2551400</v>
      </c>
      <c r="D30" s="13">
        <v>2551400</v>
      </c>
      <c r="E30" s="13">
        <v>1020932</v>
      </c>
      <c r="F30" s="14">
        <f t="shared" ca="1" si="0"/>
        <v>0.40010000000000001</v>
      </c>
      <c r="G30" s="3"/>
    </row>
    <row r="31" spans="1:7" outlineLevel="2" x14ac:dyDescent="0.25">
      <c r="A31" s="9">
        <f ca="1">IF(INDIRECT("R[-2]C[0]", FALSE)="№",1,ROW()-6-INDIRECT("R[-2]C[0]", FALSE))</f>
        <v>13</v>
      </c>
      <c r="B31" s="9" t="s">
        <v>41</v>
      </c>
      <c r="C31" s="10">
        <v>1745800</v>
      </c>
      <c r="D31" s="10">
        <v>1745800</v>
      </c>
      <c r="E31" s="10">
        <v>861490.23</v>
      </c>
      <c r="F31" s="11">
        <f t="shared" ca="1" si="0"/>
        <v>0.49349999999999999</v>
      </c>
      <c r="G31" s="3"/>
    </row>
    <row r="32" spans="1:7" ht="30" outlineLevel="3" x14ac:dyDescent="0.25">
      <c r="A32" s="12"/>
      <c r="B32" s="12" t="s">
        <v>42</v>
      </c>
      <c r="C32" s="13">
        <v>1745800</v>
      </c>
      <c r="D32" s="13">
        <v>1745800</v>
      </c>
      <c r="E32" s="13">
        <v>861490.23</v>
      </c>
      <c r="F32" s="14">
        <f t="shared" ca="1" si="0"/>
        <v>0.49349999999999999</v>
      </c>
      <c r="G32" s="3"/>
    </row>
    <row r="33" spans="1:7" outlineLevel="2" x14ac:dyDescent="0.25">
      <c r="A33" s="9">
        <f ca="1">IF(INDIRECT("R[-2]C[0]", FALSE)="№",1,ROW()-6-INDIRECT("R[-2]C[0]", FALSE))</f>
        <v>14</v>
      </c>
      <c r="B33" s="9" t="s">
        <v>43</v>
      </c>
      <c r="C33" s="10">
        <v>4633000</v>
      </c>
      <c r="D33" s="10">
        <v>4633000</v>
      </c>
      <c r="E33" s="10">
        <v>2248083.09</v>
      </c>
      <c r="F33" s="11">
        <f t="shared" ca="1" si="0"/>
        <v>0.48520000000000002</v>
      </c>
      <c r="G33" s="3"/>
    </row>
    <row r="34" spans="1:7" ht="30" outlineLevel="3" x14ac:dyDescent="0.25">
      <c r="A34" s="12"/>
      <c r="B34" s="12" t="s">
        <v>44</v>
      </c>
      <c r="C34" s="13">
        <v>4633000</v>
      </c>
      <c r="D34" s="13">
        <v>4633000</v>
      </c>
      <c r="E34" s="13">
        <v>2248083.09</v>
      </c>
      <c r="F34" s="14">
        <f t="shared" ca="1" si="0"/>
        <v>0.48520000000000002</v>
      </c>
      <c r="G34" s="3"/>
    </row>
    <row r="35" spans="1:7" outlineLevel="2" x14ac:dyDescent="0.25">
      <c r="A35" s="9">
        <f ca="1">IF(INDIRECT("R[-2]C[0]", FALSE)="№",1,ROW()-6-INDIRECT("R[-2]C[0]", FALSE))</f>
        <v>15</v>
      </c>
      <c r="B35" s="9" t="s">
        <v>45</v>
      </c>
      <c r="C35" s="10">
        <v>1078500</v>
      </c>
      <c r="D35" s="10">
        <v>1078500</v>
      </c>
      <c r="E35" s="10">
        <v>483830.98</v>
      </c>
      <c r="F35" s="11">
        <f t="shared" ca="1" si="0"/>
        <v>0.4486</v>
      </c>
      <c r="G35" s="3"/>
    </row>
    <row r="36" spans="1:7" ht="30" outlineLevel="3" x14ac:dyDescent="0.25">
      <c r="A36" s="12"/>
      <c r="B36" s="12" t="s">
        <v>46</v>
      </c>
      <c r="C36" s="13">
        <v>1078500</v>
      </c>
      <c r="D36" s="13">
        <v>1078500</v>
      </c>
      <c r="E36" s="13">
        <v>483830.98</v>
      </c>
      <c r="F36" s="14">
        <f t="shared" ca="1" si="0"/>
        <v>0.4486</v>
      </c>
      <c r="G36" s="3"/>
    </row>
    <row r="37" spans="1:7" outlineLevel="2" x14ac:dyDescent="0.25">
      <c r="A37" s="9">
        <f ca="1">IF(INDIRECT("R[-2]C[0]", FALSE)="№",1,ROW()-6-INDIRECT("R[-2]C[0]", FALSE))</f>
        <v>16</v>
      </c>
      <c r="B37" s="9" t="s">
        <v>47</v>
      </c>
      <c r="C37" s="10">
        <v>283900</v>
      </c>
      <c r="D37" s="10">
        <v>283900</v>
      </c>
      <c r="E37" s="10">
        <v>105236.09</v>
      </c>
      <c r="F37" s="11">
        <f t="shared" ca="1" si="0"/>
        <v>0.37069999999999997</v>
      </c>
      <c r="G37" s="3"/>
    </row>
    <row r="38" spans="1:7" ht="30" outlineLevel="3" x14ac:dyDescent="0.25">
      <c r="A38" s="12"/>
      <c r="B38" s="12" t="s">
        <v>48</v>
      </c>
      <c r="C38" s="13">
        <v>283900</v>
      </c>
      <c r="D38" s="13">
        <v>283900</v>
      </c>
      <c r="E38" s="13">
        <v>105236.09</v>
      </c>
      <c r="F38" s="14">
        <f t="shared" ca="1" si="0"/>
        <v>0.37069999999999997</v>
      </c>
      <c r="G38" s="3"/>
    </row>
    <row r="39" spans="1:7" outlineLevel="2" x14ac:dyDescent="0.25">
      <c r="A39" s="9">
        <f ca="1">IF(INDIRECT("R[-2]C[0]", FALSE)="№",1,ROW()-6-INDIRECT("R[-2]C[0]", FALSE))</f>
        <v>17</v>
      </c>
      <c r="B39" s="9" t="s">
        <v>49</v>
      </c>
      <c r="C39" s="10">
        <v>521100</v>
      </c>
      <c r="D39" s="10">
        <v>521100</v>
      </c>
      <c r="E39" s="10">
        <v>383677.68</v>
      </c>
      <c r="F39" s="11">
        <f t="shared" ref="F39:F61" ca="1" si="1">IF(INDIRECT("R[0]C[-2]", FALSE)=0,0,ROUND(INDIRECT("R[0]C[-1]", FALSE)/INDIRECT("R[0]C[-2]", FALSE),4))</f>
        <v>0.73629999999999995</v>
      </c>
      <c r="G39" s="3"/>
    </row>
    <row r="40" spans="1:7" ht="30" outlineLevel="3" x14ac:dyDescent="0.25">
      <c r="A40" s="12"/>
      <c r="B40" s="12" t="s">
        <v>50</v>
      </c>
      <c r="C40" s="13">
        <v>521100</v>
      </c>
      <c r="D40" s="13">
        <v>521100</v>
      </c>
      <c r="E40" s="13">
        <v>383677.68</v>
      </c>
      <c r="F40" s="14">
        <f t="shared" ca="1" si="1"/>
        <v>0.73629999999999995</v>
      </c>
      <c r="G40" s="3"/>
    </row>
    <row r="41" spans="1:7" outlineLevel="2" x14ac:dyDescent="0.25">
      <c r="A41" s="9">
        <f ca="1">IF(INDIRECT("R[-2]C[0]", FALSE)="№",1,ROW()-6-INDIRECT("R[-2]C[0]", FALSE))</f>
        <v>18</v>
      </c>
      <c r="B41" s="9" t="s">
        <v>51</v>
      </c>
      <c r="C41" s="10">
        <v>405500</v>
      </c>
      <c r="D41" s="10">
        <v>405500</v>
      </c>
      <c r="E41" s="10">
        <v>267788.71999999997</v>
      </c>
      <c r="F41" s="11">
        <f t="shared" ca="1" si="1"/>
        <v>0.66039999999999999</v>
      </c>
      <c r="G41" s="3"/>
    </row>
    <row r="42" spans="1:7" ht="30" outlineLevel="3" x14ac:dyDescent="0.25">
      <c r="A42" s="12"/>
      <c r="B42" s="12" t="s">
        <v>52</v>
      </c>
      <c r="C42" s="13">
        <v>405500</v>
      </c>
      <c r="D42" s="13">
        <v>405500</v>
      </c>
      <c r="E42" s="13">
        <v>267788.71999999997</v>
      </c>
      <c r="F42" s="14">
        <f t="shared" ca="1" si="1"/>
        <v>0.66039999999999999</v>
      </c>
      <c r="G42" s="3"/>
    </row>
    <row r="43" spans="1:7" outlineLevel="2" x14ac:dyDescent="0.25">
      <c r="A43" s="9">
        <f ca="1">IF(INDIRECT("R[-2]C[0]", FALSE)="№",1,ROW()-6-INDIRECT("R[-2]C[0]", FALSE))</f>
        <v>19</v>
      </c>
      <c r="B43" s="9" t="s">
        <v>53</v>
      </c>
      <c r="C43" s="10">
        <v>557800</v>
      </c>
      <c r="D43" s="10">
        <v>557800</v>
      </c>
      <c r="E43" s="10">
        <v>154681.9</v>
      </c>
      <c r="F43" s="11">
        <f t="shared" ca="1" si="1"/>
        <v>0.27729999999999999</v>
      </c>
      <c r="G43" s="3"/>
    </row>
    <row r="44" spans="1:7" ht="30" outlineLevel="3" x14ac:dyDescent="0.25">
      <c r="A44" s="12"/>
      <c r="B44" s="12" t="s">
        <v>54</v>
      </c>
      <c r="C44" s="13">
        <v>557800</v>
      </c>
      <c r="D44" s="13">
        <v>557800</v>
      </c>
      <c r="E44" s="13">
        <v>154681.9</v>
      </c>
      <c r="F44" s="14">
        <f t="shared" ca="1" si="1"/>
        <v>0.27729999999999999</v>
      </c>
      <c r="G44" s="3"/>
    </row>
    <row r="45" spans="1:7" outlineLevel="2" x14ac:dyDescent="0.25">
      <c r="A45" s="9">
        <f ca="1">IF(INDIRECT("R[-2]C[0]", FALSE)="№",1,ROW()-6-INDIRECT("R[-2]C[0]", FALSE))</f>
        <v>20</v>
      </c>
      <c r="B45" s="9" t="s">
        <v>55</v>
      </c>
      <c r="C45" s="10">
        <v>468900</v>
      </c>
      <c r="D45" s="10">
        <v>468900</v>
      </c>
      <c r="E45" s="10">
        <v>260561.4</v>
      </c>
      <c r="F45" s="11">
        <f t="shared" ca="1" si="1"/>
        <v>0.55569999999999997</v>
      </c>
      <c r="G45" s="3"/>
    </row>
    <row r="46" spans="1:7" ht="30" outlineLevel="3" x14ac:dyDescent="0.25">
      <c r="A46" s="12"/>
      <c r="B46" s="12" t="s">
        <v>56</v>
      </c>
      <c r="C46" s="13">
        <v>468900</v>
      </c>
      <c r="D46" s="13">
        <v>468900</v>
      </c>
      <c r="E46" s="13">
        <v>260561.4</v>
      </c>
      <c r="F46" s="14">
        <f t="shared" ca="1" si="1"/>
        <v>0.55569999999999997</v>
      </c>
      <c r="G46" s="3"/>
    </row>
    <row r="47" spans="1:7" outlineLevel="2" x14ac:dyDescent="0.25">
      <c r="A47" s="9">
        <f ca="1">IF(INDIRECT("R[-2]C[0]", FALSE)="№",1,ROW()-6-INDIRECT("R[-2]C[0]", FALSE))</f>
        <v>21</v>
      </c>
      <c r="B47" s="9" t="s">
        <v>57</v>
      </c>
      <c r="C47" s="10">
        <v>29283900</v>
      </c>
      <c r="D47" s="10">
        <v>29283900</v>
      </c>
      <c r="E47" s="10">
        <v>16047027.210000001</v>
      </c>
      <c r="F47" s="11">
        <f t="shared" ca="1" si="1"/>
        <v>0.54800000000000004</v>
      </c>
      <c r="G47" s="3"/>
    </row>
    <row r="48" spans="1:7" ht="30" outlineLevel="3" x14ac:dyDescent="0.25">
      <c r="A48" s="12"/>
      <c r="B48" s="12" t="s">
        <v>58</v>
      </c>
      <c r="C48" s="13">
        <v>29283900</v>
      </c>
      <c r="D48" s="13">
        <v>29283900</v>
      </c>
      <c r="E48" s="13">
        <v>16047027.210000001</v>
      </c>
      <c r="F48" s="14">
        <f t="shared" ca="1" si="1"/>
        <v>0.54800000000000004</v>
      </c>
      <c r="G48" s="3"/>
    </row>
    <row r="49" spans="1:7" outlineLevel="2" x14ac:dyDescent="0.25">
      <c r="A49" s="9">
        <f ca="1">IF(INDIRECT("R[-2]C[0]", FALSE)="№",1,ROW()-6-INDIRECT("R[-2]C[0]", FALSE))</f>
        <v>22</v>
      </c>
      <c r="B49" s="9" t="s">
        <v>59</v>
      </c>
      <c r="C49" s="10">
        <v>6669500</v>
      </c>
      <c r="D49" s="10">
        <v>6669500</v>
      </c>
      <c r="E49" s="10">
        <v>3557747.2</v>
      </c>
      <c r="F49" s="11">
        <f t="shared" ca="1" si="1"/>
        <v>0.53339999999999999</v>
      </c>
      <c r="G49" s="3"/>
    </row>
    <row r="50" spans="1:7" ht="30" outlineLevel="3" x14ac:dyDescent="0.25">
      <c r="A50" s="12"/>
      <c r="B50" s="12" t="s">
        <v>60</v>
      </c>
      <c r="C50" s="13">
        <v>6669500</v>
      </c>
      <c r="D50" s="13">
        <v>6669500</v>
      </c>
      <c r="E50" s="13">
        <v>3557747.2</v>
      </c>
      <c r="F50" s="14">
        <f t="shared" ca="1" si="1"/>
        <v>0.53339999999999999</v>
      </c>
      <c r="G50" s="3"/>
    </row>
    <row r="51" spans="1:7" outlineLevel="2" x14ac:dyDescent="0.25">
      <c r="A51" s="9">
        <f ca="1">IF(INDIRECT("R[-2]C[0]", FALSE)="№",1,ROW()-6-INDIRECT("R[-2]C[0]", FALSE))</f>
        <v>23</v>
      </c>
      <c r="B51" s="9" t="s">
        <v>61</v>
      </c>
      <c r="C51" s="10">
        <v>1962100</v>
      </c>
      <c r="D51" s="10">
        <v>1962100</v>
      </c>
      <c r="E51" s="10">
        <v>825174.12</v>
      </c>
      <c r="F51" s="11">
        <f t="shared" ca="1" si="1"/>
        <v>0.42059999999999997</v>
      </c>
      <c r="G51" s="3"/>
    </row>
    <row r="52" spans="1:7" ht="30" outlineLevel="3" x14ac:dyDescent="0.25">
      <c r="A52" s="12"/>
      <c r="B52" s="12" t="s">
        <v>62</v>
      </c>
      <c r="C52" s="13">
        <v>1962100</v>
      </c>
      <c r="D52" s="13">
        <v>1962100</v>
      </c>
      <c r="E52" s="13">
        <v>825174.12</v>
      </c>
      <c r="F52" s="14">
        <f t="shared" ca="1" si="1"/>
        <v>0.42059999999999997</v>
      </c>
      <c r="G52" s="3"/>
    </row>
    <row r="53" spans="1:7" outlineLevel="2" x14ac:dyDescent="0.25">
      <c r="A53" s="9">
        <f ca="1">IF(INDIRECT("R[-2]C[0]", FALSE)="№",1,ROW()-6-INDIRECT("R[-2]C[0]", FALSE))</f>
        <v>24</v>
      </c>
      <c r="B53" s="9" t="s">
        <v>63</v>
      </c>
      <c r="C53" s="10">
        <v>1332200</v>
      </c>
      <c r="D53" s="10">
        <v>1332200</v>
      </c>
      <c r="E53" s="10">
        <v>500000</v>
      </c>
      <c r="F53" s="11">
        <f t="shared" ca="1" si="1"/>
        <v>0.37530000000000002</v>
      </c>
      <c r="G53" s="3"/>
    </row>
    <row r="54" spans="1:7" ht="30" outlineLevel="3" x14ac:dyDescent="0.25">
      <c r="A54" s="12"/>
      <c r="B54" s="12" t="s">
        <v>64</v>
      </c>
      <c r="C54" s="13">
        <v>1332200</v>
      </c>
      <c r="D54" s="13">
        <v>1332200</v>
      </c>
      <c r="E54" s="13">
        <v>500000</v>
      </c>
      <c r="F54" s="14">
        <f t="shared" ca="1" si="1"/>
        <v>0.37530000000000002</v>
      </c>
      <c r="G54" s="3"/>
    </row>
    <row r="55" spans="1:7" outlineLevel="2" x14ac:dyDescent="0.25">
      <c r="A55" s="9">
        <f ca="1">IF(INDIRECT("R[-2]C[0]", FALSE)="№",1,ROW()-6-INDIRECT("R[-2]C[0]", FALSE))</f>
        <v>25</v>
      </c>
      <c r="B55" s="9" t="s">
        <v>65</v>
      </c>
      <c r="C55" s="10">
        <v>6210600</v>
      </c>
      <c r="D55" s="10">
        <v>6210600</v>
      </c>
      <c r="E55" s="10">
        <v>4239512.49</v>
      </c>
      <c r="F55" s="11">
        <f t="shared" ca="1" si="1"/>
        <v>0.68259999999999998</v>
      </c>
      <c r="G55" s="3"/>
    </row>
    <row r="56" spans="1:7" ht="30" outlineLevel="3" x14ac:dyDescent="0.25">
      <c r="A56" s="12"/>
      <c r="B56" s="12" t="s">
        <v>66</v>
      </c>
      <c r="C56" s="13">
        <v>6210600</v>
      </c>
      <c r="D56" s="13">
        <v>6210600</v>
      </c>
      <c r="E56" s="13">
        <v>4239512.49</v>
      </c>
      <c r="F56" s="14">
        <f t="shared" ca="1" si="1"/>
        <v>0.68259999999999998</v>
      </c>
      <c r="G56" s="3"/>
    </row>
    <row r="57" spans="1:7" outlineLevel="2" x14ac:dyDescent="0.25">
      <c r="A57" s="9">
        <f ca="1">IF(INDIRECT("R[-2]C[0]", FALSE)="№",1,ROW()-6-INDIRECT("R[-2]C[0]", FALSE))</f>
        <v>26</v>
      </c>
      <c r="B57" s="9" t="s">
        <v>67</v>
      </c>
      <c r="C57" s="10">
        <v>5539700</v>
      </c>
      <c r="D57" s="10">
        <v>5539700</v>
      </c>
      <c r="E57" s="10">
        <v>3452787.22</v>
      </c>
      <c r="F57" s="11">
        <f t="shared" ca="1" si="1"/>
        <v>0.62329999999999997</v>
      </c>
      <c r="G57" s="3"/>
    </row>
    <row r="58" spans="1:7" ht="30" outlineLevel="3" x14ac:dyDescent="0.25">
      <c r="A58" s="12"/>
      <c r="B58" s="12" t="s">
        <v>68</v>
      </c>
      <c r="C58" s="13">
        <v>5539700</v>
      </c>
      <c r="D58" s="13">
        <v>5539700</v>
      </c>
      <c r="E58" s="13">
        <v>3452787.22</v>
      </c>
      <c r="F58" s="14">
        <f t="shared" ca="1" si="1"/>
        <v>0.62329999999999997</v>
      </c>
      <c r="G58" s="3"/>
    </row>
    <row r="59" spans="1:7" outlineLevel="2" x14ac:dyDescent="0.25">
      <c r="A59" s="9">
        <f ca="1">IF(INDIRECT("R[-2]C[0]", FALSE)="№",1,ROW()-6-INDIRECT("R[-2]C[0]", FALSE))</f>
        <v>27</v>
      </c>
      <c r="B59" s="9" t="s">
        <v>69</v>
      </c>
      <c r="C59" s="10">
        <v>5096700</v>
      </c>
      <c r="D59" s="10">
        <v>5096700</v>
      </c>
      <c r="E59" s="10">
        <v>3400134</v>
      </c>
      <c r="F59" s="11">
        <f t="shared" ca="1" si="1"/>
        <v>0.66710000000000003</v>
      </c>
      <c r="G59" s="3"/>
    </row>
    <row r="60" spans="1:7" ht="30" outlineLevel="3" x14ac:dyDescent="0.25">
      <c r="A60" s="12"/>
      <c r="B60" s="12" t="s">
        <v>70</v>
      </c>
      <c r="C60" s="13">
        <v>5096700</v>
      </c>
      <c r="D60" s="13">
        <v>5096700</v>
      </c>
      <c r="E60" s="13">
        <v>3400134</v>
      </c>
      <c r="F60" s="14">
        <f t="shared" ca="1" si="1"/>
        <v>0.66710000000000003</v>
      </c>
      <c r="G60" s="3"/>
    </row>
    <row r="61" spans="1:7" ht="15" customHeight="1" x14ac:dyDescent="0.25">
      <c r="A61" s="32" t="s">
        <v>14</v>
      </c>
      <c r="B61" s="33"/>
      <c r="C61" s="15">
        <v>80100000</v>
      </c>
      <c r="D61" s="15">
        <v>80100000</v>
      </c>
      <c r="E61" s="16">
        <v>44133852.140000001</v>
      </c>
      <c r="F61" s="17">
        <f t="shared" ca="1" si="1"/>
        <v>0.55100000000000005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zoomScaleNormal="100" zoomScaleSheetLayoutView="100" workbookViewId="0">
      <pane ySplit="6" topLeftCell="A46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34" t="s">
        <v>83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0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1</v>
      </c>
      <c r="B4" s="38" t="s">
        <v>2</v>
      </c>
      <c r="C4" s="38" t="s">
        <v>3</v>
      </c>
      <c r="D4" s="39"/>
      <c r="E4" s="38" t="s">
        <v>4</v>
      </c>
      <c r="F4" s="38" t="s">
        <v>5</v>
      </c>
      <c r="G4" s="3"/>
    </row>
    <row r="5" spans="1:7" ht="30" x14ac:dyDescent="0.25">
      <c r="A5" s="39"/>
      <c r="B5" s="39"/>
      <c r="C5" s="7" t="s">
        <v>6</v>
      </c>
      <c r="D5" s="7" t="s">
        <v>7</v>
      </c>
      <c r="E5" s="39"/>
      <c r="F5" s="39"/>
      <c r="G5" s="3"/>
    </row>
    <row r="6" spans="1:7" ht="16.350000000000001" customHeight="1" x14ac:dyDescent="0.25">
      <c r="A6" s="7" t="s">
        <v>8</v>
      </c>
      <c r="B6" s="7" t="s">
        <v>9</v>
      </c>
      <c r="C6" s="7" t="s">
        <v>10</v>
      </c>
      <c r="D6" s="7" t="s">
        <v>11</v>
      </c>
      <c r="E6" s="7" t="s">
        <v>12</v>
      </c>
      <c r="F6" s="8" t="s">
        <v>13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9607900</v>
      </c>
      <c r="D7" s="10">
        <v>9607900</v>
      </c>
      <c r="E7" s="10">
        <v>0</v>
      </c>
      <c r="F7" s="11">
        <f t="shared" ref="F7:F38" ca="1" si="0">IF(INDIRECT("R[0]C[-2]", FALSE)=0,0,ROUND(INDIRECT("R[0]C[-1]", FALSE)/INDIRECT("R[0]C[-2]", FALSE),4))</f>
        <v>0</v>
      </c>
      <c r="G7" s="3"/>
    </row>
    <row r="8" spans="1:7" outlineLevel="3" x14ac:dyDescent="0.25">
      <c r="A8" s="12"/>
      <c r="B8" s="12" t="s">
        <v>16</v>
      </c>
      <c r="C8" s="13">
        <v>9607900</v>
      </c>
      <c r="D8" s="13">
        <v>9607900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17</v>
      </c>
      <c r="C9" s="10">
        <v>6484000</v>
      </c>
      <c r="D9" s="10">
        <v>6484000</v>
      </c>
      <c r="E9" s="10">
        <v>4856500</v>
      </c>
      <c r="F9" s="11">
        <f t="shared" ca="1" si="0"/>
        <v>0.749</v>
      </c>
      <c r="G9" s="3"/>
    </row>
    <row r="10" spans="1:7" ht="30" outlineLevel="3" x14ac:dyDescent="0.25">
      <c r="A10" s="12"/>
      <c r="B10" s="12" t="s">
        <v>18</v>
      </c>
      <c r="C10" s="13">
        <v>6484000</v>
      </c>
      <c r="D10" s="13">
        <v>6484000</v>
      </c>
      <c r="E10" s="13">
        <v>4856500</v>
      </c>
      <c r="F10" s="14">
        <f t="shared" ca="1" si="0"/>
        <v>0.749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19</v>
      </c>
      <c r="C11" s="10">
        <v>3281100</v>
      </c>
      <c r="D11" s="10">
        <v>3281100</v>
      </c>
      <c r="E11" s="10">
        <v>2335457</v>
      </c>
      <c r="F11" s="11">
        <f t="shared" ca="1" si="0"/>
        <v>0.71179999999999999</v>
      </c>
      <c r="G11" s="3"/>
    </row>
    <row r="12" spans="1:7" ht="30" outlineLevel="3" x14ac:dyDescent="0.25">
      <c r="A12" s="12"/>
      <c r="B12" s="12" t="s">
        <v>20</v>
      </c>
      <c r="C12" s="13">
        <v>3281100</v>
      </c>
      <c r="D12" s="13">
        <v>3281100</v>
      </c>
      <c r="E12" s="13">
        <v>2335457</v>
      </c>
      <c r="F12" s="14">
        <f t="shared" ca="1" si="0"/>
        <v>0.71179999999999999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21</v>
      </c>
      <c r="C13" s="10">
        <v>8124500</v>
      </c>
      <c r="D13" s="10">
        <v>8124500</v>
      </c>
      <c r="E13" s="10">
        <v>5878010</v>
      </c>
      <c r="F13" s="11">
        <f t="shared" ca="1" si="0"/>
        <v>0.72350000000000003</v>
      </c>
      <c r="G13" s="3"/>
    </row>
    <row r="14" spans="1:7" ht="30" outlineLevel="3" x14ac:dyDescent="0.25">
      <c r="A14" s="12"/>
      <c r="B14" s="12" t="s">
        <v>22</v>
      </c>
      <c r="C14" s="13">
        <v>8124500</v>
      </c>
      <c r="D14" s="13">
        <v>8124500</v>
      </c>
      <c r="E14" s="13">
        <v>5878010</v>
      </c>
      <c r="F14" s="14">
        <f t="shared" ca="1" si="0"/>
        <v>0.72350000000000003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23</v>
      </c>
      <c r="C15" s="10">
        <v>10936800</v>
      </c>
      <c r="D15" s="10">
        <v>10936800</v>
      </c>
      <c r="E15" s="10">
        <v>7170613.9400000004</v>
      </c>
      <c r="F15" s="11">
        <f t="shared" ca="1" si="0"/>
        <v>0.65559999999999996</v>
      </c>
      <c r="G15" s="3"/>
    </row>
    <row r="16" spans="1:7" ht="30" outlineLevel="3" x14ac:dyDescent="0.25">
      <c r="A16" s="12"/>
      <c r="B16" s="12" t="s">
        <v>24</v>
      </c>
      <c r="C16" s="13">
        <v>10936800</v>
      </c>
      <c r="D16" s="13">
        <v>10936800</v>
      </c>
      <c r="E16" s="13">
        <v>7170613.9400000004</v>
      </c>
      <c r="F16" s="14">
        <f t="shared" ca="1" si="0"/>
        <v>0.65559999999999996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25</v>
      </c>
      <c r="C17" s="10">
        <v>7343300</v>
      </c>
      <c r="D17" s="10">
        <v>7343300</v>
      </c>
      <c r="E17" s="10">
        <v>5857400</v>
      </c>
      <c r="F17" s="11">
        <f t="shared" ca="1" si="0"/>
        <v>0.79769999999999996</v>
      </c>
      <c r="G17" s="3"/>
    </row>
    <row r="18" spans="1:7" ht="30" outlineLevel="3" x14ac:dyDescent="0.25">
      <c r="A18" s="12"/>
      <c r="B18" s="12" t="s">
        <v>26</v>
      </c>
      <c r="C18" s="13">
        <v>7343300</v>
      </c>
      <c r="D18" s="13">
        <v>7343300</v>
      </c>
      <c r="E18" s="13">
        <v>5857400</v>
      </c>
      <c r="F18" s="14">
        <f t="shared" ca="1" si="0"/>
        <v>0.79769999999999996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27</v>
      </c>
      <c r="C19" s="10">
        <v>7812000</v>
      </c>
      <c r="D19" s="10">
        <v>7812000</v>
      </c>
      <c r="E19" s="10">
        <v>5667400</v>
      </c>
      <c r="F19" s="11">
        <f t="shared" ca="1" si="0"/>
        <v>0.72550000000000003</v>
      </c>
      <c r="G19" s="3"/>
    </row>
    <row r="20" spans="1:7" ht="30" outlineLevel="3" x14ac:dyDescent="0.25">
      <c r="A20" s="12"/>
      <c r="B20" s="12" t="s">
        <v>28</v>
      </c>
      <c r="C20" s="13">
        <v>7812000</v>
      </c>
      <c r="D20" s="13">
        <v>7812000</v>
      </c>
      <c r="E20" s="13">
        <v>5667400</v>
      </c>
      <c r="F20" s="14">
        <f t="shared" ca="1" si="0"/>
        <v>0.72550000000000003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29</v>
      </c>
      <c r="C21" s="10">
        <v>4140400</v>
      </c>
      <c r="D21" s="10">
        <v>4140400</v>
      </c>
      <c r="E21" s="10">
        <v>3057962.64</v>
      </c>
      <c r="F21" s="11">
        <f t="shared" ca="1" si="0"/>
        <v>0.73860000000000003</v>
      </c>
      <c r="G21" s="3"/>
    </row>
    <row r="22" spans="1:7" ht="30" outlineLevel="3" x14ac:dyDescent="0.25">
      <c r="A22" s="12"/>
      <c r="B22" s="12" t="s">
        <v>30</v>
      </c>
      <c r="C22" s="13">
        <v>4140400</v>
      </c>
      <c r="D22" s="13">
        <v>4140400</v>
      </c>
      <c r="E22" s="13">
        <v>3057962.64</v>
      </c>
      <c r="F22" s="14">
        <f t="shared" ca="1" si="0"/>
        <v>0.73860000000000003</v>
      </c>
      <c r="G22" s="3"/>
    </row>
    <row r="23" spans="1:7" outlineLevel="2" x14ac:dyDescent="0.25">
      <c r="A23" s="9">
        <f ca="1">IF(INDIRECT("R[-2]C[0]", FALSE)="№",1,ROW()-6-INDIRECT("R[-2]C[0]", FALSE))</f>
        <v>9</v>
      </c>
      <c r="B23" s="9" t="s">
        <v>31</v>
      </c>
      <c r="C23" s="10">
        <v>6562100</v>
      </c>
      <c r="D23" s="10">
        <v>6562100</v>
      </c>
      <c r="E23" s="10">
        <v>4173681.91</v>
      </c>
      <c r="F23" s="11">
        <f t="shared" ca="1" si="0"/>
        <v>0.63600000000000001</v>
      </c>
      <c r="G23" s="3"/>
    </row>
    <row r="24" spans="1:7" ht="30" outlineLevel="3" x14ac:dyDescent="0.25">
      <c r="A24" s="12"/>
      <c r="B24" s="12" t="s">
        <v>32</v>
      </c>
      <c r="C24" s="13">
        <v>6562100</v>
      </c>
      <c r="D24" s="13">
        <v>6562100</v>
      </c>
      <c r="E24" s="13">
        <v>4173681.91</v>
      </c>
      <c r="F24" s="14">
        <f t="shared" ca="1" si="0"/>
        <v>0.63600000000000001</v>
      </c>
      <c r="G24" s="3"/>
    </row>
    <row r="25" spans="1:7" outlineLevel="2" x14ac:dyDescent="0.25">
      <c r="A25" s="9">
        <f ca="1">IF(INDIRECT("R[-2]C[0]", FALSE)="№",1,ROW()-6-INDIRECT("R[-2]C[0]", FALSE))</f>
        <v>10</v>
      </c>
      <c r="B25" s="9" t="s">
        <v>33</v>
      </c>
      <c r="C25" s="10">
        <v>6484000</v>
      </c>
      <c r="D25" s="10">
        <v>6484000</v>
      </c>
      <c r="E25" s="10">
        <v>4841220</v>
      </c>
      <c r="F25" s="11">
        <f t="shared" ca="1" si="0"/>
        <v>0.74660000000000004</v>
      </c>
      <c r="G25" s="3"/>
    </row>
    <row r="26" spans="1:7" ht="30" outlineLevel="3" x14ac:dyDescent="0.25">
      <c r="A26" s="12"/>
      <c r="B26" s="12" t="s">
        <v>34</v>
      </c>
      <c r="C26" s="13">
        <v>6484000</v>
      </c>
      <c r="D26" s="13">
        <v>6484000</v>
      </c>
      <c r="E26" s="13">
        <v>4841220</v>
      </c>
      <c r="F26" s="14">
        <f t="shared" ca="1" si="0"/>
        <v>0.74660000000000004</v>
      </c>
      <c r="G26" s="3"/>
    </row>
    <row r="27" spans="1:7" outlineLevel="2" x14ac:dyDescent="0.25">
      <c r="A27" s="9">
        <f ca="1">IF(INDIRECT("R[-2]C[0]", FALSE)="№",1,ROW()-6-INDIRECT("R[-2]C[0]", FALSE))</f>
        <v>11</v>
      </c>
      <c r="B27" s="9" t="s">
        <v>35</v>
      </c>
      <c r="C27" s="10">
        <v>7421400</v>
      </c>
      <c r="D27" s="10">
        <v>7421400</v>
      </c>
      <c r="E27" s="10">
        <v>5429707.75</v>
      </c>
      <c r="F27" s="11">
        <f t="shared" ca="1" si="0"/>
        <v>0.73160000000000003</v>
      </c>
      <c r="G27" s="3"/>
    </row>
    <row r="28" spans="1:7" ht="30" outlineLevel="3" x14ac:dyDescent="0.25">
      <c r="A28" s="12"/>
      <c r="B28" s="12" t="s">
        <v>36</v>
      </c>
      <c r="C28" s="13">
        <v>7421400</v>
      </c>
      <c r="D28" s="13">
        <v>7421400</v>
      </c>
      <c r="E28" s="13">
        <v>5429707.75</v>
      </c>
      <c r="F28" s="14">
        <f t="shared" ca="1" si="0"/>
        <v>0.73160000000000003</v>
      </c>
      <c r="G28" s="3"/>
    </row>
    <row r="29" spans="1:7" outlineLevel="2" x14ac:dyDescent="0.25">
      <c r="A29" s="9">
        <f ca="1">IF(INDIRECT("R[-2]C[0]", FALSE)="№",1,ROW()-6-INDIRECT("R[-2]C[0]", FALSE))</f>
        <v>12</v>
      </c>
      <c r="B29" s="9" t="s">
        <v>37</v>
      </c>
      <c r="C29" s="10">
        <v>7109000</v>
      </c>
      <c r="D29" s="10">
        <v>7109000</v>
      </c>
      <c r="E29" s="10">
        <v>4604663.91</v>
      </c>
      <c r="F29" s="11">
        <f t="shared" ca="1" si="0"/>
        <v>0.64770000000000005</v>
      </c>
      <c r="G29" s="3"/>
    </row>
    <row r="30" spans="1:7" ht="30" outlineLevel="3" x14ac:dyDescent="0.25">
      <c r="A30" s="12"/>
      <c r="B30" s="12" t="s">
        <v>38</v>
      </c>
      <c r="C30" s="13">
        <v>7109000</v>
      </c>
      <c r="D30" s="13">
        <v>7109000</v>
      </c>
      <c r="E30" s="13">
        <v>4604663.91</v>
      </c>
      <c r="F30" s="14">
        <f t="shared" ca="1" si="0"/>
        <v>0.64770000000000005</v>
      </c>
      <c r="G30" s="3"/>
    </row>
    <row r="31" spans="1:7" outlineLevel="2" x14ac:dyDescent="0.25">
      <c r="A31" s="9">
        <f ca="1">IF(INDIRECT("R[-2]C[0]", FALSE)="№",1,ROW()-6-INDIRECT("R[-2]C[0]", FALSE))</f>
        <v>13</v>
      </c>
      <c r="B31" s="9" t="s">
        <v>39</v>
      </c>
      <c r="C31" s="10">
        <v>16561500</v>
      </c>
      <c r="D31" s="10">
        <v>16561500</v>
      </c>
      <c r="E31" s="10">
        <v>12495867.84</v>
      </c>
      <c r="F31" s="11">
        <f t="shared" ca="1" si="0"/>
        <v>0.75449999999999995</v>
      </c>
      <c r="G31" s="3"/>
    </row>
    <row r="32" spans="1:7" ht="30" outlineLevel="3" x14ac:dyDescent="0.25">
      <c r="A32" s="12"/>
      <c r="B32" s="12" t="s">
        <v>40</v>
      </c>
      <c r="C32" s="13">
        <v>16561500</v>
      </c>
      <c r="D32" s="13">
        <v>16561500</v>
      </c>
      <c r="E32" s="13">
        <v>12495867.84</v>
      </c>
      <c r="F32" s="14">
        <f t="shared" ca="1" si="0"/>
        <v>0.75449999999999995</v>
      </c>
      <c r="G32" s="3"/>
    </row>
    <row r="33" spans="1:7" outlineLevel="2" x14ac:dyDescent="0.25">
      <c r="A33" s="9">
        <f ca="1">IF(INDIRECT("R[-2]C[0]", FALSE)="№",1,ROW()-6-INDIRECT("R[-2]C[0]", FALSE))</f>
        <v>14</v>
      </c>
      <c r="B33" s="9" t="s">
        <v>41</v>
      </c>
      <c r="C33" s="10">
        <v>9374400</v>
      </c>
      <c r="D33" s="10">
        <v>9374400</v>
      </c>
      <c r="E33" s="10">
        <v>6890800</v>
      </c>
      <c r="F33" s="11">
        <f t="shared" ca="1" si="0"/>
        <v>0.73509999999999998</v>
      </c>
      <c r="G33" s="3"/>
    </row>
    <row r="34" spans="1:7" ht="30" outlineLevel="3" x14ac:dyDescent="0.25">
      <c r="A34" s="12"/>
      <c r="B34" s="12" t="s">
        <v>42</v>
      </c>
      <c r="C34" s="13">
        <v>9374400</v>
      </c>
      <c r="D34" s="13">
        <v>9374400</v>
      </c>
      <c r="E34" s="13">
        <v>6890800</v>
      </c>
      <c r="F34" s="14">
        <f t="shared" ca="1" si="0"/>
        <v>0.73509999999999998</v>
      </c>
      <c r="G34" s="3"/>
    </row>
    <row r="35" spans="1:7" outlineLevel="2" x14ac:dyDescent="0.25">
      <c r="A35" s="9">
        <f ca="1">IF(INDIRECT("R[-2]C[0]", FALSE)="№",1,ROW()-6-INDIRECT("R[-2]C[0]", FALSE))</f>
        <v>15</v>
      </c>
      <c r="B35" s="9" t="s">
        <v>43</v>
      </c>
      <c r="C35" s="10">
        <v>22811100</v>
      </c>
      <c r="D35" s="10">
        <v>22811100</v>
      </c>
      <c r="E35" s="10">
        <v>16725851</v>
      </c>
      <c r="F35" s="11">
        <f t="shared" ca="1" si="0"/>
        <v>0.73319999999999996</v>
      </c>
      <c r="G35" s="3"/>
    </row>
    <row r="36" spans="1:7" ht="30" outlineLevel="3" x14ac:dyDescent="0.25">
      <c r="A36" s="12"/>
      <c r="B36" s="12" t="s">
        <v>44</v>
      </c>
      <c r="C36" s="13">
        <v>22811100</v>
      </c>
      <c r="D36" s="13">
        <v>22811100</v>
      </c>
      <c r="E36" s="13">
        <v>16725851</v>
      </c>
      <c r="F36" s="14">
        <f t="shared" ca="1" si="0"/>
        <v>0.73319999999999996</v>
      </c>
      <c r="G36" s="3"/>
    </row>
    <row r="37" spans="1:7" outlineLevel="2" x14ac:dyDescent="0.25">
      <c r="A37" s="9">
        <f ca="1">IF(INDIRECT("R[-2]C[0]", FALSE)="№",1,ROW()-6-INDIRECT("R[-2]C[0]", FALSE))</f>
        <v>16</v>
      </c>
      <c r="B37" s="9" t="s">
        <v>45</v>
      </c>
      <c r="C37" s="10">
        <v>7733900</v>
      </c>
      <c r="D37" s="10">
        <v>7733900</v>
      </c>
      <c r="E37" s="10">
        <v>5256985.82</v>
      </c>
      <c r="F37" s="11">
        <f t="shared" ca="1" si="0"/>
        <v>0.67969999999999997</v>
      </c>
      <c r="G37" s="3"/>
    </row>
    <row r="38" spans="1:7" ht="30" outlineLevel="3" x14ac:dyDescent="0.25">
      <c r="A38" s="12"/>
      <c r="B38" s="12" t="s">
        <v>46</v>
      </c>
      <c r="C38" s="13">
        <v>7733900</v>
      </c>
      <c r="D38" s="13">
        <v>7733900</v>
      </c>
      <c r="E38" s="13">
        <v>5256985.82</v>
      </c>
      <c r="F38" s="14">
        <f t="shared" ca="1" si="0"/>
        <v>0.67969999999999997</v>
      </c>
      <c r="G38" s="3"/>
    </row>
    <row r="39" spans="1:7" outlineLevel="2" x14ac:dyDescent="0.25">
      <c r="A39" s="9">
        <f ca="1">IF(INDIRECT("R[-2]C[0]", FALSE)="№",1,ROW()-6-INDIRECT("R[-2]C[0]", FALSE))</f>
        <v>17</v>
      </c>
      <c r="B39" s="9" t="s">
        <v>47</v>
      </c>
      <c r="C39" s="10">
        <v>3906000</v>
      </c>
      <c r="D39" s="10">
        <v>3906000</v>
      </c>
      <c r="E39" s="10">
        <v>2911249.2</v>
      </c>
      <c r="F39" s="11">
        <f t="shared" ref="F39:F63" ca="1" si="1">IF(INDIRECT("R[0]C[-2]", FALSE)=0,0,ROUND(INDIRECT("R[0]C[-1]", FALSE)/INDIRECT("R[0]C[-2]", FALSE),4))</f>
        <v>0.74529999999999996</v>
      </c>
      <c r="G39" s="3"/>
    </row>
    <row r="40" spans="1:7" ht="30" outlineLevel="3" x14ac:dyDescent="0.25">
      <c r="A40" s="12"/>
      <c r="B40" s="12" t="s">
        <v>48</v>
      </c>
      <c r="C40" s="13">
        <v>3906000</v>
      </c>
      <c r="D40" s="13">
        <v>3906000</v>
      </c>
      <c r="E40" s="13">
        <v>2911249.2</v>
      </c>
      <c r="F40" s="14">
        <f t="shared" ca="1" si="1"/>
        <v>0.74529999999999996</v>
      </c>
      <c r="G40" s="3"/>
    </row>
    <row r="41" spans="1:7" outlineLevel="2" x14ac:dyDescent="0.25">
      <c r="A41" s="9">
        <f ca="1">IF(INDIRECT("R[-2]C[0]", FALSE)="№",1,ROW()-6-INDIRECT("R[-2]C[0]", FALSE))</f>
        <v>18</v>
      </c>
      <c r="B41" s="9" t="s">
        <v>49</v>
      </c>
      <c r="C41" s="10">
        <v>4062300</v>
      </c>
      <c r="D41" s="10">
        <v>4062300</v>
      </c>
      <c r="E41" s="10">
        <v>2983343.36</v>
      </c>
      <c r="F41" s="11">
        <f t="shared" ca="1" si="1"/>
        <v>0.73440000000000005</v>
      </c>
      <c r="G41" s="3"/>
    </row>
    <row r="42" spans="1:7" ht="30" outlineLevel="3" x14ac:dyDescent="0.25">
      <c r="A42" s="12"/>
      <c r="B42" s="12" t="s">
        <v>50</v>
      </c>
      <c r="C42" s="13">
        <v>4062300</v>
      </c>
      <c r="D42" s="13">
        <v>4062300</v>
      </c>
      <c r="E42" s="13">
        <v>2983343.36</v>
      </c>
      <c r="F42" s="14">
        <f t="shared" ca="1" si="1"/>
        <v>0.73440000000000005</v>
      </c>
      <c r="G42" s="3"/>
    </row>
    <row r="43" spans="1:7" outlineLevel="2" x14ac:dyDescent="0.25">
      <c r="A43" s="9">
        <f ca="1">IF(INDIRECT("R[-2]C[0]", FALSE)="№",1,ROW()-6-INDIRECT("R[-2]C[0]", FALSE))</f>
        <v>19</v>
      </c>
      <c r="B43" s="9" t="s">
        <v>51</v>
      </c>
      <c r="C43" s="10">
        <v>3827900</v>
      </c>
      <c r="D43" s="10">
        <v>3827900</v>
      </c>
      <c r="E43" s="10">
        <v>2382000</v>
      </c>
      <c r="F43" s="11">
        <f t="shared" ca="1" si="1"/>
        <v>0.62229999999999996</v>
      </c>
      <c r="G43" s="3"/>
    </row>
    <row r="44" spans="1:7" ht="30" outlineLevel="3" x14ac:dyDescent="0.25">
      <c r="A44" s="12"/>
      <c r="B44" s="12" t="s">
        <v>52</v>
      </c>
      <c r="C44" s="13">
        <v>3827900</v>
      </c>
      <c r="D44" s="13">
        <v>3827900</v>
      </c>
      <c r="E44" s="13">
        <v>2382000</v>
      </c>
      <c r="F44" s="14">
        <f t="shared" ca="1" si="1"/>
        <v>0.62229999999999996</v>
      </c>
      <c r="G44" s="3"/>
    </row>
    <row r="45" spans="1:7" outlineLevel="2" x14ac:dyDescent="0.25">
      <c r="A45" s="9">
        <f ca="1">IF(INDIRECT("R[-2]C[0]", FALSE)="№",1,ROW()-6-INDIRECT("R[-2]C[0]", FALSE))</f>
        <v>20</v>
      </c>
      <c r="B45" s="9" t="s">
        <v>53</v>
      </c>
      <c r="C45" s="10">
        <v>6093400</v>
      </c>
      <c r="D45" s="10">
        <v>6093400</v>
      </c>
      <c r="E45" s="10">
        <v>5147204.46</v>
      </c>
      <c r="F45" s="11">
        <f t="shared" ca="1" si="1"/>
        <v>0.84470000000000001</v>
      </c>
      <c r="G45" s="3"/>
    </row>
    <row r="46" spans="1:7" ht="30" outlineLevel="3" x14ac:dyDescent="0.25">
      <c r="A46" s="12"/>
      <c r="B46" s="12" t="s">
        <v>54</v>
      </c>
      <c r="C46" s="13">
        <v>6093400</v>
      </c>
      <c r="D46" s="13">
        <v>6093400</v>
      </c>
      <c r="E46" s="13">
        <v>5147204.46</v>
      </c>
      <c r="F46" s="14">
        <f t="shared" ca="1" si="1"/>
        <v>0.84470000000000001</v>
      </c>
      <c r="G46" s="3"/>
    </row>
    <row r="47" spans="1:7" outlineLevel="2" x14ac:dyDescent="0.25">
      <c r="A47" s="9">
        <f ca="1">IF(INDIRECT("R[-2]C[0]", FALSE)="№",1,ROW()-6-INDIRECT("R[-2]C[0]", FALSE))</f>
        <v>21</v>
      </c>
      <c r="B47" s="9" t="s">
        <v>55</v>
      </c>
      <c r="C47" s="10">
        <v>5859000</v>
      </c>
      <c r="D47" s="10">
        <v>5859000</v>
      </c>
      <c r="E47" s="10">
        <v>3837630</v>
      </c>
      <c r="F47" s="11">
        <f t="shared" ca="1" si="1"/>
        <v>0.65500000000000003</v>
      </c>
      <c r="G47" s="3"/>
    </row>
    <row r="48" spans="1:7" ht="30" outlineLevel="3" x14ac:dyDescent="0.25">
      <c r="A48" s="12"/>
      <c r="B48" s="12" t="s">
        <v>56</v>
      </c>
      <c r="C48" s="13">
        <v>5859000</v>
      </c>
      <c r="D48" s="13">
        <v>5859000</v>
      </c>
      <c r="E48" s="13">
        <v>3837630</v>
      </c>
      <c r="F48" s="14">
        <f t="shared" ca="1" si="1"/>
        <v>0.65500000000000003</v>
      </c>
      <c r="G48" s="3"/>
    </row>
    <row r="49" spans="1:7" outlineLevel="2" x14ac:dyDescent="0.25">
      <c r="A49" s="9">
        <f ca="1">IF(INDIRECT("R[-2]C[0]", FALSE)="№",1,ROW()-6-INDIRECT("R[-2]C[0]", FALSE))</f>
        <v>22</v>
      </c>
      <c r="B49" s="9" t="s">
        <v>57</v>
      </c>
      <c r="C49" s="10">
        <v>113664600</v>
      </c>
      <c r="D49" s="10">
        <v>113664600</v>
      </c>
      <c r="E49" s="10">
        <v>84916125.790000007</v>
      </c>
      <c r="F49" s="11">
        <f t="shared" ca="1" si="1"/>
        <v>0.74709999999999999</v>
      </c>
      <c r="G49" s="3"/>
    </row>
    <row r="50" spans="1:7" ht="30" outlineLevel="3" x14ac:dyDescent="0.25">
      <c r="A50" s="12"/>
      <c r="B50" s="12" t="s">
        <v>58</v>
      </c>
      <c r="C50" s="13">
        <v>113664600</v>
      </c>
      <c r="D50" s="13">
        <v>113664600</v>
      </c>
      <c r="E50" s="13">
        <v>84916125.790000007</v>
      </c>
      <c r="F50" s="14">
        <f t="shared" ca="1" si="1"/>
        <v>0.74709999999999999</v>
      </c>
      <c r="G50" s="3"/>
    </row>
    <row r="51" spans="1:7" outlineLevel="2" x14ac:dyDescent="0.25">
      <c r="A51" s="9">
        <f ca="1">IF(INDIRECT("R[-2]C[0]", FALSE)="№",1,ROW()-6-INDIRECT("R[-2]C[0]", FALSE))</f>
        <v>23</v>
      </c>
      <c r="B51" s="9" t="s">
        <v>59</v>
      </c>
      <c r="C51" s="10">
        <v>33904100</v>
      </c>
      <c r="D51" s="10">
        <v>33904100</v>
      </c>
      <c r="E51" s="10">
        <v>25486670</v>
      </c>
      <c r="F51" s="11">
        <f t="shared" ca="1" si="1"/>
        <v>0.75170000000000003</v>
      </c>
      <c r="G51" s="3"/>
    </row>
    <row r="52" spans="1:7" ht="30" outlineLevel="3" x14ac:dyDescent="0.25">
      <c r="A52" s="12"/>
      <c r="B52" s="12" t="s">
        <v>60</v>
      </c>
      <c r="C52" s="13">
        <v>33904100</v>
      </c>
      <c r="D52" s="13">
        <v>33904100</v>
      </c>
      <c r="E52" s="13">
        <v>25486670</v>
      </c>
      <c r="F52" s="14">
        <f t="shared" ca="1" si="1"/>
        <v>0.75170000000000003</v>
      </c>
      <c r="G52" s="3"/>
    </row>
    <row r="53" spans="1:7" outlineLevel="2" x14ac:dyDescent="0.25">
      <c r="A53" s="9">
        <f ca="1">IF(INDIRECT("R[-2]C[0]", FALSE)="№",1,ROW()-6-INDIRECT("R[-2]C[0]", FALSE))</f>
        <v>24</v>
      </c>
      <c r="B53" s="9" t="s">
        <v>61</v>
      </c>
      <c r="C53" s="10">
        <v>19608200</v>
      </c>
      <c r="D53" s="10">
        <v>19608200</v>
      </c>
      <c r="E53" s="10">
        <v>14780033</v>
      </c>
      <c r="F53" s="11">
        <f t="shared" ca="1" si="1"/>
        <v>0.75380000000000003</v>
      </c>
      <c r="G53" s="3"/>
    </row>
    <row r="54" spans="1:7" ht="30" outlineLevel="3" x14ac:dyDescent="0.25">
      <c r="A54" s="12"/>
      <c r="B54" s="12" t="s">
        <v>62</v>
      </c>
      <c r="C54" s="13">
        <v>19608200</v>
      </c>
      <c r="D54" s="13">
        <v>19608200</v>
      </c>
      <c r="E54" s="13">
        <v>14780033</v>
      </c>
      <c r="F54" s="14">
        <f t="shared" ca="1" si="1"/>
        <v>0.75380000000000003</v>
      </c>
      <c r="G54" s="3"/>
    </row>
    <row r="55" spans="1:7" outlineLevel="2" x14ac:dyDescent="0.25">
      <c r="A55" s="9">
        <f ca="1">IF(INDIRECT("R[-2]C[0]", FALSE)="№",1,ROW()-6-INDIRECT("R[-2]C[0]", FALSE))</f>
        <v>25</v>
      </c>
      <c r="B55" s="9" t="s">
        <v>63</v>
      </c>
      <c r="C55" s="10">
        <v>10155600</v>
      </c>
      <c r="D55" s="10">
        <v>10155600</v>
      </c>
      <c r="E55" s="10">
        <v>7591260</v>
      </c>
      <c r="F55" s="11">
        <f t="shared" ca="1" si="1"/>
        <v>0.74750000000000005</v>
      </c>
      <c r="G55" s="3"/>
    </row>
    <row r="56" spans="1:7" ht="30" outlineLevel="3" x14ac:dyDescent="0.25">
      <c r="A56" s="12"/>
      <c r="B56" s="12" t="s">
        <v>64</v>
      </c>
      <c r="C56" s="13">
        <v>10155600</v>
      </c>
      <c r="D56" s="13">
        <v>10155600</v>
      </c>
      <c r="E56" s="13">
        <v>7591260</v>
      </c>
      <c r="F56" s="14">
        <f t="shared" ca="1" si="1"/>
        <v>0.74750000000000005</v>
      </c>
      <c r="G56" s="3"/>
    </row>
    <row r="57" spans="1:7" outlineLevel="2" x14ac:dyDescent="0.25">
      <c r="A57" s="9">
        <f ca="1">IF(INDIRECT("R[-2]C[0]", FALSE)="№",1,ROW()-6-INDIRECT("R[-2]C[0]", FALSE))</f>
        <v>26</v>
      </c>
      <c r="B57" s="9" t="s">
        <v>65</v>
      </c>
      <c r="C57" s="10">
        <v>30857400</v>
      </c>
      <c r="D57" s="10">
        <v>30857400</v>
      </c>
      <c r="E57" s="10">
        <v>22768820</v>
      </c>
      <c r="F57" s="11">
        <f t="shared" ca="1" si="1"/>
        <v>0.7379</v>
      </c>
      <c r="G57" s="3"/>
    </row>
    <row r="58" spans="1:7" ht="30" outlineLevel="3" x14ac:dyDescent="0.25">
      <c r="A58" s="12"/>
      <c r="B58" s="12" t="s">
        <v>66</v>
      </c>
      <c r="C58" s="13">
        <v>30857400</v>
      </c>
      <c r="D58" s="13">
        <v>30857400</v>
      </c>
      <c r="E58" s="13">
        <v>22768820</v>
      </c>
      <c r="F58" s="14">
        <f t="shared" ca="1" si="1"/>
        <v>0.7379</v>
      </c>
      <c r="G58" s="3"/>
    </row>
    <row r="59" spans="1:7" outlineLevel="2" x14ac:dyDescent="0.25">
      <c r="A59" s="9">
        <f ca="1">IF(INDIRECT("R[-2]C[0]", FALSE)="№",1,ROW()-6-INDIRECT("R[-2]C[0]", FALSE))</f>
        <v>27</v>
      </c>
      <c r="B59" s="9" t="s">
        <v>67</v>
      </c>
      <c r="C59" s="10">
        <v>28357600</v>
      </c>
      <c r="D59" s="10">
        <v>28357600</v>
      </c>
      <c r="E59" s="10">
        <v>21780000</v>
      </c>
      <c r="F59" s="11">
        <f t="shared" ca="1" si="1"/>
        <v>0.76800000000000002</v>
      </c>
      <c r="G59" s="3"/>
    </row>
    <row r="60" spans="1:7" ht="30" outlineLevel="3" x14ac:dyDescent="0.25">
      <c r="A60" s="12"/>
      <c r="B60" s="12" t="s">
        <v>68</v>
      </c>
      <c r="C60" s="13">
        <v>28357600</v>
      </c>
      <c r="D60" s="13">
        <v>28357600</v>
      </c>
      <c r="E60" s="13">
        <v>21780000</v>
      </c>
      <c r="F60" s="14">
        <f t="shared" ca="1" si="1"/>
        <v>0.76800000000000002</v>
      </c>
      <c r="G60" s="3"/>
    </row>
    <row r="61" spans="1:7" outlineLevel="2" x14ac:dyDescent="0.25">
      <c r="A61" s="9">
        <f ca="1">IF(INDIRECT("R[-2]C[0]", FALSE)="№",1,ROW()-6-INDIRECT("R[-2]C[0]", FALSE))</f>
        <v>28</v>
      </c>
      <c r="B61" s="9" t="s">
        <v>69</v>
      </c>
      <c r="C61" s="10">
        <v>21170600</v>
      </c>
      <c r="D61" s="10">
        <v>21170600</v>
      </c>
      <c r="E61" s="10">
        <v>15877980</v>
      </c>
      <c r="F61" s="11">
        <f t="shared" ca="1" si="1"/>
        <v>0.75</v>
      </c>
      <c r="G61" s="3"/>
    </row>
    <row r="62" spans="1:7" ht="30" outlineLevel="3" x14ac:dyDescent="0.25">
      <c r="A62" s="12"/>
      <c r="B62" s="12" t="s">
        <v>70</v>
      </c>
      <c r="C62" s="13">
        <v>21170600</v>
      </c>
      <c r="D62" s="13">
        <v>21170600</v>
      </c>
      <c r="E62" s="13">
        <v>15877980</v>
      </c>
      <c r="F62" s="14">
        <f t="shared" ca="1" si="1"/>
        <v>0.75</v>
      </c>
      <c r="G62" s="3"/>
    </row>
    <row r="63" spans="1:7" ht="15" customHeight="1" x14ac:dyDescent="0.25">
      <c r="A63" s="32" t="s">
        <v>14</v>
      </c>
      <c r="B63" s="33"/>
      <c r="C63" s="15">
        <v>423254100</v>
      </c>
      <c r="D63" s="15">
        <v>423254100</v>
      </c>
      <c r="E63" s="16">
        <v>305704437.62</v>
      </c>
      <c r="F63" s="17">
        <f t="shared" ca="1" si="1"/>
        <v>0.72230000000000005</v>
      </c>
      <c r="G63" s="3"/>
    </row>
  </sheetData>
  <mergeCells count="8">
    <mergeCell ref="A63:B6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9.2022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МБТ Поселения tva (копия от 08.06.2022 12:01:31)&lt;/VariantName&gt;&#10;  &lt;VariantLink&gt;250023453&lt;/VariantLink&gt;&#10;  &lt;ReportCode&gt;ADA543100A4F44AAAC8090AD7FAF65&lt;/ReportCode&gt;&#10;  &lt;SvodReportLink xsi:nil=&quot;true&quot; /&gt;&#10;  &lt;ReportLink&gt;41687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515FD99-04CA-490C-A8C6-96E161F79E8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24</vt:i4>
      </vt:variant>
    </vt:vector>
  </HeadingPairs>
  <TitlesOfParts>
    <vt:vector size="47" baseType="lpstr">
      <vt:lpstr>Субвенции</vt:lpstr>
      <vt:lpstr>0240880030</vt:lpstr>
      <vt:lpstr>041E180180</vt:lpstr>
      <vt:lpstr>0430180220</vt:lpstr>
      <vt:lpstr>0430180230</vt:lpstr>
      <vt:lpstr>04301R0820</vt:lpstr>
      <vt:lpstr>0440180170</vt:lpstr>
      <vt:lpstr>0440180260</vt:lpstr>
      <vt:lpstr>0440253030</vt:lpstr>
      <vt:lpstr>0440280180</vt:lpstr>
      <vt:lpstr>0440280280</vt:lpstr>
      <vt:lpstr>0440580190</vt:lpstr>
      <vt:lpstr>0440580200</vt:lpstr>
      <vt:lpstr>0440580210</vt:lpstr>
      <vt:lpstr>0440880810</vt:lpstr>
      <vt:lpstr>0740180290</vt:lpstr>
      <vt:lpstr>0740180900</vt:lpstr>
      <vt:lpstr>0740180910</vt:lpstr>
      <vt:lpstr>2440280980</vt:lpstr>
      <vt:lpstr>7500959301</vt:lpstr>
      <vt:lpstr>7500981110</vt:lpstr>
      <vt:lpstr>9800151180</vt:lpstr>
      <vt:lpstr>9800151200</vt:lpstr>
      <vt:lpstr>'0240880030'!Заголовки_для_печати</vt:lpstr>
      <vt:lpstr>'041E180180'!Заголовки_для_печати</vt:lpstr>
      <vt:lpstr>'0430180220'!Заголовки_для_печати</vt:lpstr>
      <vt:lpstr>'0430180230'!Заголовки_для_печати</vt:lpstr>
      <vt:lpstr>'04301R0820'!Заголовки_для_печати</vt:lpstr>
      <vt:lpstr>'0440180170'!Заголовки_для_печати</vt:lpstr>
      <vt:lpstr>'0440180260'!Заголовки_для_печати</vt:lpstr>
      <vt:lpstr>'0440253030'!Заголовки_для_печати</vt:lpstr>
      <vt:lpstr>'0440280180'!Заголовки_для_печати</vt:lpstr>
      <vt:lpstr>'0440280280'!Заголовки_для_печати</vt:lpstr>
      <vt:lpstr>'0440580190'!Заголовки_для_печати</vt:lpstr>
      <vt:lpstr>'0440580200'!Заголовки_для_печати</vt:lpstr>
      <vt:lpstr>'0440580210'!Заголовки_для_печати</vt:lpstr>
      <vt:lpstr>'0440880810'!Заголовки_для_печати</vt:lpstr>
      <vt:lpstr>'0740180290'!Заголовки_для_печати</vt:lpstr>
      <vt:lpstr>'0740180900'!Заголовки_для_печати</vt:lpstr>
      <vt:lpstr>'0740180910'!Заголовки_для_печати</vt:lpstr>
      <vt:lpstr>'2440280980'!Заголовки_для_печати</vt:lpstr>
      <vt:lpstr>'7500959301'!Заголовки_для_печати</vt:lpstr>
      <vt:lpstr>'7500981110'!Заголовки_для_печати</vt:lpstr>
      <vt:lpstr>'9800151180'!Заголовки_для_печати</vt:lpstr>
      <vt:lpstr>'9800151200'!Заголовки_для_печати</vt:lpstr>
      <vt:lpstr>Субвенции!Заголовки_для_печати</vt:lpstr>
      <vt:lpstr>Субвенции!Область_печати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Ильина Олеся Михайловна</dc:creator>
  <cp:lastModifiedBy>Ильина Олеся Михайловна</cp:lastModifiedBy>
  <cp:lastPrinted>2022-10-19T13:38:55Z</cp:lastPrinted>
  <dcterms:created xsi:type="dcterms:W3CDTF">2022-10-19T13:24:00Z</dcterms:created>
  <dcterms:modified xsi:type="dcterms:W3CDTF">2022-10-20T07:18:47Z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МБТ Поселения tva (копия от 08.06.2022 12_01_31)(3).xlsx</vt:lpwstr>
  </property>
  <property fmtid="{D5CDD505-2E9C-101B-9397-08002B2CF9AE}" pid="4" name="Версия клиента">
    <vt:lpwstr>21.2.24.4072 (.NET 4.0)</vt:lpwstr>
  </property>
  <property fmtid="{D5CDD505-2E9C-101B-9397-08002B2CF9AE}" pid="5" name="Версия базы">
    <vt:lpwstr>21.2.2622.386537116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192.168.168.1</vt:lpwstr>
  </property>
  <property fmtid="{D5CDD505-2E9C-101B-9397-08002B2CF9AE}" pid="8" name="База">
    <vt:lpwstr>bks2022</vt:lpwstr>
  </property>
  <property fmtid="{D5CDD505-2E9C-101B-9397-08002B2CF9AE}" pid="9" name="Пользователь">
    <vt:lpwstr>zea</vt:lpwstr>
  </property>
  <property fmtid="{D5CDD505-2E9C-101B-9397-08002B2CF9AE}" pid="10" name="Шаблон">
    <vt:lpwstr>MBT_Pos_2.xlt</vt:lpwstr>
  </property>
  <property fmtid="{D5CDD505-2E9C-101B-9397-08002B2CF9AE}" pid="11" name="Локальная база">
    <vt:lpwstr>используется</vt:lpwstr>
  </property>
</Properties>
</file>