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9 месяцев 2022 года\"/>
    </mc:Choice>
  </mc:AlternateContent>
  <bookViews>
    <workbookView xWindow="0" yWindow="0" windowWidth="19935" windowHeight="11865"/>
  </bookViews>
  <sheets>
    <sheet name="общий объем МБТ" sheetId="2" r:id="rId1"/>
  </sheets>
  <definedNames>
    <definedName name="_xlnm.Print_Titles" localSheetId="0">'общий объем МБТ'!$6:$7</definedName>
    <definedName name="_xlnm.Print_Area" localSheetId="0">'общий объем МБТ'!$A$1:$F$13</definedName>
  </definedNames>
  <calcPr calcId="152511"/>
</workbook>
</file>

<file path=xl/calcChain.xml><?xml version="1.0" encoding="utf-8"?>
<calcChain xmlns="http://schemas.openxmlformats.org/spreadsheetml/2006/main">
  <c r="F10" i="2" l="1"/>
  <c r="F11" i="2"/>
  <c r="F12" i="2"/>
  <c r="F13" i="2"/>
  <c r="F9" i="2"/>
  <c r="E13" i="2" l="1"/>
  <c r="D13" i="2"/>
  <c r="C13" i="2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<sst xmlns="http://schemas.openxmlformats.org/spreadsheetml/2006/main" count="15" uniqueCount="15">
  <si>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</si>
  <si>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</si>
  <si>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</si>
  <si>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</si>
  <si>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</si>
  <si>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</si>
  <si>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</si>
  <si>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</si>
  <si>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</si>
  <si>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</si>
  <si>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</si>
  <si>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</si>
  <si>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</si>
  <si>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за 9 месяцев 2022 года</t>
  </si>
  <si>
    <t>Уточненная роспись на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</si>
</sst>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19" fillId="0" borderId="3" xfId="6" applyFont="1" applyBorder="1">
      <alignment horizontal="center" vertical="center" wrapText="1"/>
    </xf>
    <xf numFmtId="0" fontId="21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4" fontId="17" fillId="6" borderId="3" xfId="11" applyNumberFormat="1" applyFont="1" applyFill="1" applyBorder="1" applyAlignment="1">
      <alignment horizontal="right"/>
    </xf>
    <xf numFmtId="0" fontId="15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  <xf numFmtId="0" fontId="20" fillId="0" borderId="3" xfId="6" applyNumberFormat="1" applyFont="1" applyBorder="1" applyProtection="1">
      <alignment horizontal="center" vertical="center" wrapText="1"/>
    </xf>
    <xf numFmtId="0" fontId="20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A6" sqref="A6:F13"/>
    </sheetView>
  </sheetViews>
  <sheetFormatPr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x14ac:dyDescent="0.25">
      <c r="B1" s="14"/>
      <c r="C1" s="15"/>
      <c r="D1" s="15"/>
      <c r="E1" s="2"/>
      <c r="F1" s="2"/>
    </row>
    <row r="2" spans="1:6" ht="15.2" customHeight="1" x14ac:dyDescent="0.25">
      <c r="B2" s="16"/>
      <c r="C2" s="17"/>
      <c r="D2" s="17"/>
      <c r="E2" s="6"/>
      <c r="F2" s="6"/>
    </row>
    <row r="3" spans="1:6" ht="48.75" customHeight="1" x14ac:dyDescent="0.3">
      <c r="B3" s="18" t="s">
        <v>9</v>
      </c>
      <c r="C3" s="19"/>
      <c r="D3" s="19"/>
      <c r="E3" s="19"/>
      <c r="F3" s="19"/>
    </row>
    <row r="4" spans="1:6" ht="24" customHeight="1" x14ac:dyDescent="0.3">
      <c r="B4" s="20" t="s">
        <v>13</v>
      </c>
      <c r="C4" s="21"/>
      <c r="D4" s="21"/>
      <c r="E4" s="21"/>
      <c r="F4" s="21"/>
    </row>
    <row r="5" spans="1:6" ht="25.5" customHeight="1" x14ac:dyDescent="0.3">
      <c r="B5" s="22" t="s">
        <v>3</v>
      </c>
      <c r="C5" s="23"/>
      <c r="D5" s="23"/>
      <c r="E5" s="23"/>
      <c r="F5" s="23"/>
    </row>
    <row r="6" spans="1:6" ht="38.25" customHeight="1" x14ac:dyDescent="0.25">
      <c r="A6" s="24" t="s">
        <v>4</v>
      </c>
      <c r="B6" s="12" t="s">
        <v>0</v>
      </c>
      <c r="C6" s="12" t="s">
        <v>2</v>
      </c>
      <c r="D6" s="12" t="s">
        <v>14</v>
      </c>
      <c r="E6" s="12" t="s">
        <v>10</v>
      </c>
      <c r="F6" s="12" t="s">
        <v>11</v>
      </c>
    </row>
    <row r="7" spans="1:6" ht="35.25" customHeight="1" x14ac:dyDescent="0.25">
      <c r="A7" s="25"/>
      <c r="B7" s="13"/>
      <c r="C7" s="13"/>
      <c r="D7" s="13"/>
      <c r="E7" s="13"/>
      <c r="F7" s="13"/>
    </row>
    <row r="8" spans="1:6" ht="16.5" customHeight="1" x14ac:dyDescent="0.25">
      <c r="A8" s="7">
        <v>1</v>
      </c>
      <c r="B8" s="11">
        <v>2</v>
      </c>
      <c r="C8" s="11">
        <v>3</v>
      </c>
      <c r="D8" s="11">
        <v>4</v>
      </c>
      <c r="E8" s="11">
        <v>5</v>
      </c>
      <c r="F8" s="11" t="s">
        <v>12</v>
      </c>
    </row>
    <row r="9" spans="1:6" ht="42.75" customHeight="1" x14ac:dyDescent="0.3">
      <c r="A9" s="8">
        <v>1</v>
      </c>
      <c r="B9" s="5" t="s">
        <v>5</v>
      </c>
      <c r="C9" s="9">
        <v>3648300000</v>
      </c>
      <c r="D9" s="9">
        <v>3648300000</v>
      </c>
      <c r="E9" s="9">
        <v>2804405600</v>
      </c>
      <c r="F9" s="10">
        <f>E9/D9*100</f>
        <v>76.868832058767097</v>
      </c>
    </row>
    <row r="10" spans="1:6" ht="33" customHeight="1" x14ac:dyDescent="0.3">
      <c r="A10" s="8">
        <v>2</v>
      </c>
      <c r="B10" s="5" t="s">
        <v>6</v>
      </c>
      <c r="C10" s="9">
        <v>5996928311.75</v>
      </c>
      <c r="D10" s="9">
        <v>7863206558.3800001</v>
      </c>
      <c r="E10" s="9">
        <v>3140367667.1900001</v>
      </c>
      <c r="F10" s="10">
        <f t="shared" ref="F10:F13" si="0">E10/D10*100</f>
        <v>39.937494250907577</v>
      </c>
    </row>
    <row r="11" spans="1:6" ht="39" customHeight="1" x14ac:dyDescent="0.3">
      <c r="A11" s="8">
        <v>3</v>
      </c>
      <c r="B11" s="5" t="s">
        <v>7</v>
      </c>
      <c r="C11" s="9">
        <v>8698921670</v>
      </c>
      <c r="D11" s="9">
        <v>8748563300</v>
      </c>
      <c r="E11" s="9">
        <v>6681549174.4899998</v>
      </c>
      <c r="F11" s="10">
        <f t="shared" si="0"/>
        <v>76.373102021105566</v>
      </c>
    </row>
    <row r="12" spans="1:6" ht="50.25" customHeight="1" x14ac:dyDescent="0.3">
      <c r="A12" s="8">
        <v>4</v>
      </c>
      <c r="B12" s="5" t="s">
        <v>8</v>
      </c>
      <c r="C12" s="9">
        <v>120000000</v>
      </c>
      <c r="D12" s="9">
        <v>152121800</v>
      </c>
      <c r="E12" s="9">
        <v>87244307.099999994</v>
      </c>
      <c r="F12" s="10">
        <f t="shared" si="0"/>
        <v>57.351613706911166</v>
      </c>
    </row>
    <row r="13" spans="1:6" ht="37.5" customHeight="1" x14ac:dyDescent="0.3">
      <c r="A13" s="28" t="s">
        <v>1</v>
      </c>
      <c r="B13" s="28"/>
      <c r="C13" s="4">
        <f>SUM(C9:C12)</f>
        <v>18464149981.75</v>
      </c>
      <c r="D13" s="4">
        <f>SUM(D9:D12)</f>
        <v>20412191658.380001</v>
      </c>
      <c r="E13" s="4">
        <f>SUM(E9:E12)</f>
        <v>12713566748.780001</v>
      </c>
      <c r="F13" s="4">
        <f t="shared" si="0"/>
        <v>62.284182715679073</v>
      </c>
    </row>
    <row r="14" spans="1:6" ht="12.75" customHeight="1" x14ac:dyDescent="0.25">
      <c r="B14" s="2"/>
      <c r="C14" s="2"/>
      <c r="D14" s="2"/>
      <c r="E14" s="2"/>
      <c r="F14" s="2"/>
    </row>
    <row r="15" spans="1:6" x14ac:dyDescent="0.25">
      <c r="B15" s="26"/>
      <c r="C15" s="27"/>
      <c r="D15" s="27"/>
      <c r="E15" s="3"/>
      <c r="F15" s="3"/>
    </row>
  </sheetData>
  <mergeCells count="13">
    <mergeCell ref="A6:A7"/>
    <mergeCell ref="C6:C7"/>
    <mergeCell ref="B15:D15"/>
    <mergeCell ref="D6:D7"/>
    <mergeCell ref="A13:B13"/>
    <mergeCell ref="B6:B7"/>
    <mergeCell ref="F6:F7"/>
    <mergeCell ref="E6:E7"/>
    <mergeCell ref="B1:D1"/>
    <mergeCell ref="B2:D2"/>
    <mergeCell ref="B3:F3"/>
    <mergeCell ref="B4:F4"/>
    <mergeCell ref="B5:F5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2022-05-26T06:43:22Z</cp:lastPrinted>
  <dcterms:created xsi:type="dcterms:W3CDTF">2022-05-26T05:36:35Z</dcterms:created>
  <dcterms:modified xsi:type="dcterms:W3CDTF">2022-10-20T07:15:13Z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