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uravyeva_YA2\Desktop\"/>
    </mc:Choice>
  </mc:AlternateContent>
  <xr:revisionPtr revIDLastSave="0" documentId="13_ncr:1_{7324D5BD-E90C-48ED-B3D5-01FD7D238E5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Документ" sheetId="2" r:id="rId1"/>
  </sheets>
  <definedNames>
    <definedName name="_xlnm.Print_Titles" localSheetId="0">Документ!$7:$7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7" i="2" l="1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<sst xmlns="http://schemas.openxmlformats.org/spreadsheetml/2006/main" count="163" uniqueCount="149">
  <si>
    <t>Единица измерения: руб.</t>
  </si>
  <si>
    <t>Наименование</t>
  </si>
  <si>
    <t>Бюджетная роспись 2020</t>
  </si>
  <si>
    <t>Кассовый расход</t>
  </si>
  <si>
    <t>всего</t>
  </si>
  <si>
    <t>в том числе</t>
  </si>
  <si>
    <t>Средства Федерального бюджета</t>
  </si>
  <si>
    <t>Средства Областного бюджета</t>
  </si>
  <si>
    <t>1</t>
  </si>
  <si>
    <t>2</t>
  </si>
  <si>
    <t>3</t>
  </si>
  <si>
    <t>4</t>
  </si>
  <si>
    <t>5</t>
  </si>
  <si>
    <t>6</t>
  </si>
  <si>
    <t>7</t>
  </si>
  <si>
    <t>Безопасные и качественные автомобильные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</si>
  <si>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</si>
  <si>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</si>
  <si>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Субсидия на финансовое обеспечение дорожной деятельности в рамках реализации национального проекта "Безопасные и качественные автомобильные дороги" (приведение улично-дорожной сети городской агломерации города Смоленска в нормативное транспортно-эксплуатационное состояние)</t>
  </si>
  <si>
    <t>Субсидия на снижение доли протяженности улично-дорожной сети городской агломерации города Смоленска, работающей в режиме перегрузки</t>
  </si>
  <si>
    <t>Субсидия на снижение количества мест концентрации дорожно-транспортных происшествий (аварийно-опасных участков) на дорожной сети городской агломерации города Смоленска</t>
  </si>
  <si>
    <t>Субсидия на приведение улично-дорожной сети городской агломерации города Смоленска в нормативное транспортно-эксплуатационное состояние</t>
  </si>
  <si>
    <t>Региональный проект "Общесистемные меры развития дорожного хозяйства"</t>
  </si>
  <si>
    <t>Внедрение автоматизированных и роботизированных технологий организации дорожного движения и контроля за соблюдением правил дорожного движения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</si>
  <si>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</si>
  <si>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Региональный проект "Безопасность дорожного движения"</t>
  </si>
  <si>
    <t>Организация и проведение информационно-пропагандистских мероприятий в сфере дорожного движения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</si>
  <si>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</si>
  <si>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</si>
  <si>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</si>
  <si>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Осуществление ежемесячной выплаты в связи с рождением (усыновлением) первого ребенка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</si>
  <si>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</si>
  <si>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(строительство здания детского сада на 150 мест в мкр-не Королевка г. Смоленска)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</si>
  <si>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(приобретение здания детского сада на 150 мест в мкр-не Парковый г. Смоленска)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</si>
  <si>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</si>
  <si>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</si>
  <si>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Региональный проект "Старшее поколение"</t>
  </si>
  <si>
    <t>Организация оказания медицинской помощи по профилю "гериатрия"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</si>
  <si>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</si>
  <si>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Обеспечение доставки лиц старше 65 лет, проживающих в сельской местности, в медицинские организации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</si>
  <si>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</si>
  <si>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Региональный проект "Укрепление общественного здоровья"</t>
  </si>
  <si>
    <t>Расходы на приобретение оборудования</t>
  </si>
  <si>
    <t>Расходы на приобретение автотранспорта</t>
  </si>
  <si>
    <t>Информирование населения о мерах профилактики различных заболеваний</t>
  </si>
  <si>
    <t>Расходы на приобретение мебели</t>
  </si>
  <si>
    <t>Региональный проект "Спорт - норма жизни"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</si>
  <si>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</si>
  <si>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</si>
  <si>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Оснащение объектов спортивной инфраструктуры спортивно-технологическим оборудованием</t>
  </si>
  <si>
    <t>Субсидии на оснащение объектов спортивной инфраструктуры спортивно-технологическим оборудованием</t>
  </si>
  <si>
    <t>Жилье и городская среда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</si>
  <si>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</si>
  <si>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</si>
  <si>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на реализацию программ формирования современной городской среды</t>
  </si>
  <si>
    <t>Региональный проект "Обеспечение устойчивого сокращения непригодного для проживания жилищного фонда"</t>
  </si>
  <si>
    <t>Субсидии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</si>
  <si>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 за счет средств областного бюджета</t>
  </si>
  <si>
    <t>Здравоохранение</t>
  </si>
  <si>
    <t>Региональный проект "Развитие системы оказания первичной медико-санитарной помощи"</t>
  </si>
  <si>
    <t>Проведение мероприятий в рамках создания и тиражирования "Новой модели медицинской организации, оказывающей первичную медико-санитарную помощь" на территории Смоленской области</t>
  </si>
  <si>
    <t>Создание централизованной системы "Управление скорой и неотложной помощью"</t>
  </si>
  <si>
    <t>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</si>
  <si>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Расходы на капитальные вложения в объекты государственной собственности</t>
  </si>
  <si>
    <t>Обеспечение закупки авиационных работ в целях оказания медицинской помощи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</si>
  <si>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</si>
  <si>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</si>
  <si>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Оснащение оборудованием сосудистых центров и первичных сосудистых отделений</t>
  </si>
  <si>
    <t>Оснащение оборудованием региональных сосудистых центров и первичных сосудистых отделений</t>
  </si>
  <si>
    <t>Региональный проект "Борьба с онкологическими заболеваниями"</t>
  </si>
  <si>
    <t>Переоснащение медицинских организаций, оказывающих медицинскую помощь больным с онкологическими заболеваниями</t>
  </si>
  <si>
    <t>Региональный проект "Развитие детского здравоохранения, включая создание современной инфраструктуры оказания медицинской помощи"</t>
  </si>
  <si>
    <t>Укрепление материально-технической базы детских поликлиник и детских поликлинических отделений медицинских организаций</t>
  </si>
  <si>
    <t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</si>
  <si>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</si>
  <si>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</si>
  <si>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Создание симуляционно-тренинговых центров</t>
  </si>
  <si>
    <t>Ежемесячные денежные выплаты отдельным категориям работников областных государственных учреждений здравоохранения</t>
  </si>
  <si>
    <t>Создание аккредитационного центра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</si>
  <si>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</si>
  <si>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Ежемесячная денежная выплата студентам, заключившим договоры о целевом обучении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</si>
  <si>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</si>
  <si>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</si>
  <si>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Культура</t>
  </si>
  <si>
    <t>Региональный проект "Культурная среда"</t>
  </si>
  <si>
    <t>Субсидии на создание модельных муниципальных библиотек</t>
  </si>
  <si>
    <t>Субсидии на государственную поддержку отрасли культуры (реконструкция и (или) капитальный ремонт культурно-досуговых учреждений в сельской местности)</t>
  </si>
  <si>
    <t>Региональный проект "Творческие люди"</t>
  </si>
  <si>
    <t>Проведение творческих фестивалей</t>
  </si>
  <si>
    <t>Субсидии некоммерческим организациям на реализацию творческих проектов</t>
  </si>
  <si>
    <t>Региональный проект "Цифровая культура"</t>
  </si>
  <si>
    <t>Субсидии на создание виртуальных концертных залов</t>
  </si>
  <si>
    <t>Малое и среднее предпринимательство и поддержка индивидуальной предпринимательской инициативы</t>
  </si>
  <si>
    <t>Региональный проект "Расширение доступа субъектов малого и среднего предпринимательства к финансовой поддержке, в том числе к льготному финансированию"</t>
  </si>
  <si>
    <t>Государственная поддержка малого и среднего предпринимательства в субъектах Российской Федерации (субсидии для микрофинансирования субъектов малого и среднего предпринимательства)</t>
  </si>
  <si>
    <t>Региональный проект "Акселерация субъектов малого и среднего предпринимательства"</t>
  </si>
  <si>
    <t>Государственная поддержка малого и среднего предпринимательства в субъектах Российской Федерации (строительство индустриального парка "Сафоново")</t>
  </si>
  <si>
    <t>Государственная поддержка малого и среднего предпринимательства в субъектах Российской Федерации (субсидии на создание и (или) развитие центра "Мой бизнес")</t>
  </si>
  <si>
    <t>Государственная поддержка малого и среднего предпринимательства в субъектах Российской Федерации (субсидии на создание и (или) развитие центра поддержки экспорта</t>
  </si>
  <si>
    <t>Государственная поддержка малого и среднего предпринимательства в субъектах Российской Федерации (субсидии для микрофинансирования субъектов малого и среднего предпринимательства в моногородах)</t>
  </si>
  <si>
    <t>Региональный проект "Поддержка малых форм хозяйствования и развития кооперации"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</si>
  <si>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на их создание и развитие)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</si>
  <si>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</si>
  <si>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Региональный проект "Популяризация предпринимательства"</t>
  </si>
  <si>
    <t>Государственная поддержка малого и среднего предпринимательства в субъектах Российской Федерации (субсидии на создание собственного бизнеса, сообществ предпринимателей и развитие института наставничества)</t>
  </si>
  <si>
    <t>Образование</t>
  </si>
  <si>
    <t>Региональный проект "Современная школа"</t>
  </si>
  <si>
    <t>Обеспечение функционирования центров цифрового и гуманитарного профилей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</si>
  <si>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</si>
  <si>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Создание новых мест в общеобразовательных организациях (школа на 1 100 мест в микрорайоне Соловьиная роща, г. Смоленск)</t>
  </si>
  <si>
    <t>Создание новых мест в общеобразовательных организациях (строительство пристройки к МБОУ СОШ № 33, г. Смоленск, ул. Кирова, д. 22А)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</si>
  <si>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</si>
  <si>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Субсидии на обеспечение условий для функционирования центров цифрового и гуманитарного профилей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</si>
  <si>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</si>
  <si>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Региональный проект "Успех каждого ребенка"</t>
  </si>
  <si>
    <t>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</si>
  <si>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Обеспечение деятельности областных государственных учреждений, оказывающих государственные услуги в сфере семьи и детства</t>
  </si>
  <si>
    <t>Расходы на текущие и капитальные ремонты зданий и сооружений областных государственных учреждений</t>
  </si>
  <si>
    <t>Создание мобильных технопарков "Кванториум"</t>
  </si>
  <si>
    <t>Формирование современных управленческих и организационно-экономических механизмов в системе дополнительного образования детей в субъектах Российской Федерации</t>
  </si>
  <si>
    <t>Региональный проект "Поддержка семей, имеющих детей"</t>
  </si>
  <si>
    <t>Государственная поддержка некоммерческих организаций в целях оказания психолого-педагогической, методической и консультативной помощи гражданам, имеющим детей</t>
  </si>
  <si>
    <t>Региональный проект "Цифровая образовательная среда"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</si>
  <si>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</si>
  <si>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Обеспечение функционирования центров цифрового образования детей</t>
  </si>
  <si>
    <t>Создание центров цифрового образования детей</t>
  </si>
  <si>
    <t>Региональный проект "Молодые профессионалы (Повышение конкурентоспособности профессионального образования)"</t>
  </si>
  <si>
    <t>Организация и проведение регионального отборочного этапа Национального чемпионата профессионального мастерства среди людей с инвалидностью "Абилимпикс"</t>
  </si>
  <si>
    <t>Подготовка, проведение и обеспечение участия региональной сборной в чемпионатах по профессиональному мастерству "Ворлдскиллс"</t>
  </si>
  <si>
    <t>Проведение аттестации в форме демонстрационного экзамена</t>
  </si>
  <si>
    <t>Расходы на укрепление материально-технической базы профессиональных образовательных организаций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</si>
  <si>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</si>
  <si>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Региональный проект "Социальная активность"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</si>
  <si>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</si>
  <si>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Проведение мероприятий по поддержке и популяризации добровольчества (волонтерства)</t>
  </si>
  <si>
    <t>Цифровая экономика</t>
  </si>
  <si>
    <t>Региональный проект "Цифровое государственное управление"</t>
  </si>
  <si>
    <t>Обеспечение развития системы межведомственного электронного взаимодействия на территориях субъектов Российской Федерации</t>
  </si>
  <si>
    <t>Экология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</si>
  <si>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</si>
  <si>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</si>
  <si>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Региональный проект "Сохранение лесов"</t>
  </si>
  <si>
    <t>Увеличение площади лесовосстановления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</si>
  <si>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</si>
  <si>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</si>
  <si>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Итого:</t>
  </si>
  <si>
    <t>% исполнения</t>
  </si>
  <si>
    <t>8</t>
  </si>
  <si>
    <t xml:space="preserve">Информация об утвержденных бюджетных ассигнованиях на реализацию национальных проектов и кассовом исполнении                                                                  по состоянию на 01.05.2020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</si>
</sst>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0" fontId="4" fillId="2" borderId="10">
      <alignment horizontal="left" vertical="top" wrapText="1"/>
    </xf>
    <xf numFmtId="4" fontId="4" fillId="2" borderId="11">
      <alignment horizontal="right" vertical="top" wrapText="1" shrinkToFit="1"/>
    </xf>
    <xf numFmtId="4" fontId="4" fillId="2" borderId="12">
      <alignment horizontal="right" vertical="top" shrinkToFit="1"/>
    </xf>
    <xf numFmtId="0" fontId="3" fillId="3" borderId="13">
      <alignment horizontal="left" vertical="top" wrapText="1"/>
    </xf>
    <xf numFmtId="4" fontId="3" fillId="3" borderId="14">
      <alignment horizontal="right" vertical="top" shrinkToFit="1"/>
    </xf>
    <xf numFmtId="4" fontId="3" fillId="3" borderId="15">
      <alignment horizontal="right" vertical="top" shrinkToFit="1"/>
    </xf>
    <xf numFmtId="0" fontId="5" fillId="0" borderId="16">
      <alignment horizontal="left" vertical="top" wrapText="1"/>
    </xf>
    <xf numFmtId="4" fontId="2" fillId="0" borderId="17">
      <alignment horizontal="right" vertical="top" shrinkToFit="1"/>
    </xf>
    <xf numFmtId="4" fontId="6" fillId="0" borderId="18">
      <alignment horizontal="right" vertical="top" shrinkToFit="1"/>
    </xf>
    <xf numFmtId="0" fontId="4" fillId="4" borderId="19"/>
    <xf numFmtId="4" fontId="4" fillId="4" borderId="20">
      <alignment horizontal="right" shrinkToFit="1"/>
    </xf>
    <xf numFmtId="4" fontId="4" fillId="4" borderId="21">
      <alignment horizontal="right" shrinkToFit="1"/>
    </xf>
    <xf numFmtId="0" fontId="2" fillId="0" borderId="22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1" xfId="23" applyNumberFormat="1" applyBorder="1" applyProtection="1"/>
    <xf numFmtId="49" fontId="3" fillId="0" borderId="23" xfId="6" applyNumberFormat="1" applyBorder="1" applyProtection="1">
      <alignment horizontal="center" vertical="center" wrapText="1"/>
    </xf>
    <xf numFmtId="49" fontId="3" fillId="0" borderId="23" xfId="7" applyNumberFormat="1" applyBorder="1" applyProtection="1">
      <alignment horizontal="center" vertical="center" wrapText="1"/>
    </xf>
    <xf numFmtId="49" fontId="3" fillId="0" borderId="23" xfId="8" applyNumberFormat="1" applyBorder="1" applyProtection="1">
      <alignment horizontal="center" vertical="center" wrapText="1"/>
    </xf>
    <xf numFmtId="49" fontId="3" fillId="0" borderId="23" xfId="9" applyNumberFormat="1" applyBorder="1" applyProtection="1">
      <alignment horizontal="center" vertical="center" wrapText="1"/>
    </xf>
    <xf numFmtId="49" fontId="3" fillId="0" borderId="23" xfId="10" applyNumberFormat="1" applyBorder="1" applyProtection="1">
      <alignment horizontal="center" vertical="center" wrapText="1"/>
    </xf>
    <xf numFmtId="0" fontId="4" fillId="2" borderId="23" xfId="11" quotePrefix="1" applyNumberFormat="1" applyBorder="1" applyProtection="1">
      <alignment horizontal="left" vertical="top" wrapText="1"/>
    </xf>
    <xf numFmtId="4" fontId="4" fillId="2" borderId="23" xfId="12" applyNumberFormat="1" applyBorder="1" applyProtection="1">
      <alignment horizontal="right" vertical="top" wrapText="1" shrinkToFit="1"/>
    </xf>
    <xf numFmtId="4" fontId="4" fillId="2" borderId="23" xfId="13" applyNumberFormat="1" applyBorder="1" applyProtection="1">
      <alignment horizontal="right" vertical="top" shrinkToFit="1"/>
    </xf>
    <xf numFmtId="0" fontId="3" fillId="3" borderId="23" xfId="14" quotePrefix="1" applyNumberFormat="1" applyBorder="1" applyProtection="1">
      <alignment horizontal="left" vertical="top" wrapText="1"/>
    </xf>
    <xf numFmtId="4" fontId="3" fillId="3" borderId="23" xfId="15" applyNumberFormat="1" applyBorder="1" applyProtection="1">
      <alignment horizontal="right" vertical="top" shrinkToFit="1"/>
    </xf>
    <xf numFmtId="4" fontId="3" fillId="3" borderId="23" xfId="16" applyNumberFormat="1" applyBorder="1" applyProtection="1">
      <alignment horizontal="right" vertical="top" shrinkToFit="1"/>
    </xf>
    <xf numFmtId="0" fontId="5" fillId="0" borderId="23" xfId="17" quotePrefix="1" applyNumberFormat="1" applyBorder="1" applyProtection="1">
      <alignment horizontal="left" vertical="top" wrapText="1"/>
    </xf>
    <xf numFmtId="4" fontId="2" fillId="0" borderId="23" xfId="18" applyNumberFormat="1" applyBorder="1" applyProtection="1">
      <alignment horizontal="right" vertical="top" shrinkToFit="1"/>
    </xf>
    <xf numFmtId="4" fontId="6" fillId="0" borderId="23" xfId="19" applyNumberFormat="1" applyBorder="1" applyProtection="1">
      <alignment horizontal="right" vertical="top" shrinkToFit="1"/>
    </xf>
    <xf numFmtId="0" fontId="4" fillId="4" borderId="23" xfId="20" applyNumberFormat="1" applyBorder="1" applyProtection="1"/>
    <xf numFmtId="4" fontId="4" fillId="4" borderId="23" xfId="21" applyNumberFormat="1" applyBorder="1" applyProtection="1">
      <alignment horizontal="right" shrinkToFit="1"/>
    </xf>
    <xf numFmtId="4" fontId="4" fillId="4" borderId="23" xfId="22" applyNumberFormat="1" applyBorder="1" applyProtection="1">
      <alignment horizontal="right" shrinkToFit="1"/>
    </xf>
    <xf numFmtId="166" fontId="4" fillId="2" borderId="23" xfId="13" applyNumberFormat="1" applyBorder="1" applyProtection="1">
      <alignment horizontal="right" vertical="top" shrinkToFit="1"/>
    </xf>
    <xf numFmtId="166" fontId="3" fillId="3" borderId="23" xfId="16" applyNumberFormat="1" applyBorder="1" applyProtection="1">
      <alignment horizontal="right" vertical="top" shrinkToFit="1"/>
    </xf>
    <xf numFmtId="166" fontId="6" fillId="0" borderId="23" xfId="19" applyNumberFormat="1" applyBorder="1" applyProtection="1">
      <alignment horizontal="right" vertical="top" shrinkToFit="1"/>
    </xf>
    <xf numFmtId="166" fontId="4" fillId="4" borderId="23" xfId="22" applyNumberFormat="1" applyBorder="1" applyProtection="1">
      <alignment horizontal="right" shrinkToFit="1"/>
    </xf>
    <xf numFmtId="0" fontId="2" fillId="0" borderId="1" xfId="24" applyNumberFormat="1" applyProtection="1">
      <alignment horizontal="left" vertical="top" wrapText="1"/>
    </xf>
    <xf numFmtId="0" fontId="2" fillId="0" borderId="1" xfId="24">
      <alignment horizontal="left" vertical="top" wrapText="1"/>
    </xf>
    <xf numFmtId="49" fontId="3" fillId="0" borderId="23" xfId="7" applyNumberFormat="1" applyBorder="1" applyAlignment="1" applyProtection="1">
      <alignment horizontal="center" vertical="center" wrapText="1"/>
    </xf>
    <xf numFmtId="0" fontId="1" fillId="0" borderId="1" xfId="1" applyNumberFormat="1" applyAlignment="1" applyProtection="1">
      <alignment horizontal="center" vertical="top" wrapText="1"/>
    </xf>
    <xf numFmtId="0" fontId="2" fillId="0" borderId="24" xfId="2" applyNumberFormat="1" applyBorder="1" applyAlignment="1" applyProtection="1">
      <alignment horizontal="right" vertical="top" wrapText="1"/>
    </xf>
    <xf numFmtId="49" fontId="3" fillId="0" borderId="23" xfId="3" applyNumberFormat="1" applyBorder="1" applyProtection="1">
      <alignment horizontal="center" vertical="center" wrapText="1"/>
    </xf>
    <xf numFmtId="49" fontId="3" fillId="0" borderId="23" xfId="3" applyBorder="1">
      <alignment horizontal="center" vertical="center" wrapText="1"/>
    </xf>
    <xf numFmtId="49" fontId="3" fillId="0" borderId="23" xfId="4" applyNumberFormat="1" applyBorder="1" applyProtection="1">
      <alignment horizontal="center" vertical="center" wrapText="1"/>
    </xf>
    <xf numFmtId="49" fontId="3" fillId="0" borderId="23" xfId="4" applyBorder="1">
      <alignment horizontal="center" vertical="center" wrapText="1"/>
    </xf>
    <xf numFmtId="49" fontId="3" fillId="0" borderId="23" xfId="5" applyNumberFormat="1" applyBorder="1" applyProtection="1">
      <alignment horizontal="center" vertical="center" wrapText="1"/>
    </xf>
    <xf numFmtId="49" fontId="3" fillId="0" borderId="23" xfId="5" applyBorder="1">
      <alignment horizontal="center" vertical="center" wrapText="1"/>
    </xf>
    <xf numFmtId="49" fontId="3" fillId="0" borderId="23" xfId="6" applyNumberFormat="1" applyBorder="1" applyProtection="1">
      <alignment horizontal="center" vertical="center" wrapText="1"/>
    </xf>
    <xf numFmtId="49" fontId="3" fillId="0" borderId="23" xfId="6" applyBorder="1">
      <alignment horizontal="center" vertical="center" wrapText="1"/>
    </xf>
    <xf numFmtId="49" fontId="3" fillId="0" borderId="23" xfId="7" applyNumberFormat="1" applyBorder="1" applyProtection="1">
      <alignment horizontal="center" vertical="center" wrapText="1"/>
    </xf>
    <xf numFmtId="49" fontId="3" fillId="0" borderId="23" xfId="7" applyBorder="1">
      <alignment horizontal="center" vertical="center" wrapText="1"/>
    </xf>
  </cellXfs>
  <cellStyles count="30">
    <cellStyle name="br" xfId="27" xr:uid="{00000000-0005-0000-0000-00001E000000}"/>
    <cellStyle name="col" xfId="26" xr:uid="{00000000-0005-0000-0000-00001D000000}"/>
    <cellStyle name="ex58" xfId="21" xr:uid="{00000000-0005-0000-0000-000018000000}"/>
    <cellStyle name="ex59" xfId="22" xr:uid="{00000000-0005-0000-0000-000019000000}"/>
    <cellStyle name="ex60" xfId="11" xr:uid="{00000000-0005-0000-0000-00000B000000}"/>
    <cellStyle name="ex61" xfId="12" xr:uid="{00000000-0005-0000-0000-00000C000000}"/>
    <cellStyle name="ex62" xfId="13" xr:uid="{00000000-0005-0000-0000-00000D000000}"/>
    <cellStyle name="ex63" xfId="14" xr:uid="{00000000-0005-0000-0000-00000E000000}"/>
    <cellStyle name="ex64" xfId="15" xr:uid="{00000000-0005-0000-0000-00000F000000}"/>
    <cellStyle name="ex65" xfId="16" xr:uid="{00000000-0005-0000-0000-000010000000}"/>
    <cellStyle name="ex66" xfId="17" xr:uid="{00000000-0005-0000-0000-000011000000}"/>
    <cellStyle name="ex67" xfId="18" xr:uid="{00000000-0005-0000-0000-000012000000}"/>
    <cellStyle name="ex68" xfId="19" xr:uid="{00000000-0005-0000-0000-000013000000}"/>
    <cellStyle name="st57" xfId="2" xr:uid="{00000000-0005-0000-0000-000002000000}"/>
    <cellStyle name="style0" xfId="28" xr:uid="{00000000-0005-0000-0000-00001F000000}"/>
    <cellStyle name="td" xfId="29" xr:uid="{00000000-0005-0000-0000-000020000000}"/>
    <cellStyle name="tr" xfId="25" xr:uid="{00000000-0005-0000-0000-00001C000000}"/>
    <cellStyle name="xl_bot_header" xfId="9" xr:uid="{00000000-0005-0000-0000-000009000000}"/>
    <cellStyle name="xl_bot_left_header" xfId="8" xr:uid="{00000000-0005-0000-0000-000008000000}"/>
    <cellStyle name="xl_bot_right_header" xfId="10" xr:uid="{00000000-0005-0000-0000-00000A000000}"/>
    <cellStyle name="xl_center_header" xfId="6" xr:uid="{00000000-0005-0000-0000-000006000000}"/>
    <cellStyle name="xl_footer" xfId="24" xr:uid="{00000000-0005-0000-0000-00001B000000}"/>
    <cellStyle name="xl_header" xfId="1" xr:uid="{00000000-0005-0000-0000-000001000000}"/>
    <cellStyle name="xl_right_header" xfId="7" xr:uid="{00000000-0005-0000-0000-000007000000}"/>
    <cellStyle name="xl_top_header" xfId="4" xr:uid="{00000000-0005-0000-0000-000004000000}"/>
    <cellStyle name="xl_top_left_header" xfId="3" xr:uid="{00000000-0005-0000-0000-000003000000}"/>
    <cellStyle name="xl_top_right_header" xfId="5" xr:uid="{00000000-0005-0000-0000-000005000000}"/>
    <cellStyle name="xl_total_bot" xfId="23" xr:uid="{00000000-0005-0000-0000-00001A000000}"/>
    <cellStyle name="xl_total_left" xfId="2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9"/>
  <sheetViews>
    <sheetView showGridLines="0" tabSelected="1" workbookViewId="0">
      <pane ySplit="7" topLeftCell="A8" activePane="bottomLeft" state="frozen"/>
      <selection pane="bottomLeft" activeCell="L137" sqref="L137"/>
    </sheetView>
  </sheetViews>
  <sheetFormatPr defaultRowHeight="15" x14ac:dyDescent="0.25"/>
  <cols>
    <col min="1" max="1" width="49.28515625" style="1" customWidth="1"/>
    <col min="2" max="7" width="19" style="1" customWidth="1"/>
    <col min="8" max="8" width="12.85546875" style="1" customWidth="1"/>
    <col min="9" max="16384" width="9.140625" style="1"/>
  </cols>
  <sheetData>
    <row r="1" spans="1:8" ht="36.75" customHeight="1" x14ac:dyDescent="0.25">
      <c r="A1" s="27" t="s">
        <v>148</v>
      </c>
      <c r="B1" s="27"/>
      <c r="C1" s="27"/>
      <c r="D1" s="27"/>
      <c r="E1" s="27"/>
      <c r="F1" s="27"/>
      <c r="G1" s="27"/>
      <c r="H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8" x14ac:dyDescent="0.25">
      <c r="A3" s="29" t="s">
        <v>1</v>
      </c>
      <c r="B3" s="31" t="s">
        <v>2</v>
      </c>
      <c r="C3" s="32"/>
      <c r="D3" s="32"/>
      <c r="E3" s="33" t="s">
        <v>3</v>
      </c>
      <c r="F3" s="34"/>
      <c r="G3" s="34"/>
      <c r="H3" s="26" t="s">
        <v>146</v>
      </c>
    </row>
    <row r="4" spans="1:8" x14ac:dyDescent="0.25">
      <c r="A4" s="30"/>
      <c r="B4" s="35" t="s">
        <v>4</v>
      </c>
      <c r="C4" s="35" t="s">
        <v>5</v>
      </c>
      <c r="D4" s="36"/>
      <c r="E4" s="35" t="s">
        <v>4</v>
      </c>
      <c r="F4" s="37" t="s">
        <v>5</v>
      </c>
      <c r="G4" s="38"/>
      <c r="H4" s="26"/>
    </row>
    <row r="5" spans="1:8" ht="38.25" x14ac:dyDescent="0.25">
      <c r="A5" s="30"/>
      <c r="B5" s="36"/>
      <c r="C5" s="3" t="s">
        <v>6</v>
      </c>
      <c r="D5" s="3" t="s">
        <v>7</v>
      </c>
      <c r="E5" s="36"/>
      <c r="F5" s="3" t="s">
        <v>6</v>
      </c>
      <c r="G5" s="4" t="s">
        <v>7</v>
      </c>
      <c r="H5" s="26"/>
    </row>
    <row r="6" spans="1:8" x14ac:dyDescent="0.25">
      <c r="A6" s="5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7" t="s">
        <v>14</v>
      </c>
      <c r="H6" s="7" t="s">
        <v>147</v>
      </c>
    </row>
    <row r="7" spans="1:8" ht="30" x14ac:dyDescent="0.25">
      <c r="A7" s="8" t="s">
        <v>15</v>
      </c>
      <c r="B7" s="9">
        <v>2595496566.8000002</v>
      </c>
      <c r="C7" s="9">
        <v>608000000</v>
      </c>
      <c r="D7" s="9">
        <v>1987496566.8</v>
      </c>
      <c r="E7" s="9">
        <v>292686300.42000002</v>
      </c>
      <c r="F7" s="9">
        <v>154446715.88999999</v>
      </c>
      <c r="G7" s="10">
        <v>138239584.53</v>
      </c>
      <c r="H7" s="20">
        <f>E7/B7*100</f>
        <v>11.276697652536459</v>
      </c>
    </row>
    <row r="8" spans="1:8" x14ac:dyDescent="0.25">
      <c r="A8" s="11" t="s">
        <v>16</v>
      </c>
      <c r="B8" s="12">
        <v>2445196566.8000002</v>
      </c>
      <c r="C8" s="12">
        <v>528000000</v>
      </c>
      <c r="D8" s="12">
        <v>1917196566.8</v>
      </c>
      <c r="E8" s="12">
        <v>292686300.42000002</v>
      </c>
      <c r="F8" s="12">
        <v>154446715.88999999</v>
      </c>
      <c r="G8" s="13">
        <v>138239584.53</v>
      </c>
      <c r="H8" s="21">
        <f t="shared" ref="H8:H71" si="0">E8/B8*100</f>
        <v>11.969847512220056</v>
      </c>
    </row>
    <row r="9" spans="1:8" ht="25.5" x14ac:dyDescent="0.25">
      <c r="A9" s="14" t="s">
        <v>17</v>
      </c>
      <c r="B9" s="15">
        <v>1782586866.8</v>
      </c>
      <c r="C9" s="15">
        <v>0</v>
      </c>
      <c r="D9" s="15">
        <v>1782586866.8</v>
      </c>
      <c r="E9" s="15">
        <v>100000000</v>
      </c>
      <c r="F9" s="15">
        <v>0</v>
      </c>
      <c r="G9" s="16">
        <v>100000000</v>
      </c>
      <c r="H9" s="22">
        <f t="shared" si="0"/>
        <v>5.609824792410504</v>
      </c>
    </row>
    <row r="10" spans="1:8" ht="76.5" x14ac:dyDescent="0.25">
      <c r="A10" s="14" t="s">
        <v>18</v>
      </c>
      <c r="B10" s="15">
        <v>528000000</v>
      </c>
      <c r="C10" s="15">
        <v>528000000</v>
      </c>
      <c r="D10" s="15">
        <v>0</v>
      </c>
      <c r="E10" s="15">
        <v>154446715.88999999</v>
      </c>
      <c r="F10" s="15">
        <v>154446715.88999999</v>
      </c>
      <c r="G10" s="16">
        <v>0</v>
      </c>
      <c r="H10" s="22">
        <f t="shared" si="0"/>
        <v>29.251271948863632</v>
      </c>
    </row>
    <row r="11" spans="1:8" ht="38.25" x14ac:dyDescent="0.25">
      <c r="A11" s="14" t="s">
        <v>19</v>
      </c>
      <c r="B11" s="15">
        <v>1709700</v>
      </c>
      <c r="C11" s="15">
        <v>0</v>
      </c>
      <c r="D11" s="15">
        <v>1709700</v>
      </c>
      <c r="E11" s="15">
        <v>0</v>
      </c>
      <c r="F11" s="15">
        <v>0</v>
      </c>
      <c r="G11" s="16">
        <v>0</v>
      </c>
      <c r="H11" s="22">
        <f t="shared" si="0"/>
        <v>0</v>
      </c>
    </row>
    <row r="12" spans="1:8" ht="51" x14ac:dyDescent="0.25">
      <c r="A12" s="14" t="s">
        <v>20</v>
      </c>
      <c r="B12" s="15">
        <v>900000</v>
      </c>
      <c r="C12" s="15">
        <v>0</v>
      </c>
      <c r="D12" s="15">
        <v>900000</v>
      </c>
      <c r="E12" s="15">
        <v>0</v>
      </c>
      <c r="F12" s="15">
        <v>0</v>
      </c>
      <c r="G12" s="16">
        <v>0</v>
      </c>
      <c r="H12" s="22">
        <f t="shared" si="0"/>
        <v>0</v>
      </c>
    </row>
    <row r="13" spans="1:8" ht="51" x14ac:dyDescent="0.25">
      <c r="A13" s="14" t="s">
        <v>21</v>
      </c>
      <c r="B13" s="15">
        <v>132000000</v>
      </c>
      <c r="C13" s="15">
        <v>0</v>
      </c>
      <c r="D13" s="15">
        <v>132000000</v>
      </c>
      <c r="E13" s="15">
        <v>38239584.530000001</v>
      </c>
      <c r="F13" s="15">
        <v>0</v>
      </c>
      <c r="G13" s="16">
        <v>38239584.530000001</v>
      </c>
      <c r="H13" s="22">
        <f t="shared" si="0"/>
        <v>28.969382219696971</v>
      </c>
    </row>
    <row r="14" spans="1:8" ht="25.5" x14ac:dyDescent="0.25">
      <c r="A14" s="11" t="s">
        <v>22</v>
      </c>
      <c r="B14" s="12">
        <v>150000000</v>
      </c>
      <c r="C14" s="12">
        <v>80000000</v>
      </c>
      <c r="D14" s="12">
        <v>70000000</v>
      </c>
      <c r="E14" s="12">
        <v>0</v>
      </c>
      <c r="F14" s="12">
        <v>0</v>
      </c>
      <c r="G14" s="13">
        <v>0</v>
      </c>
      <c r="H14" s="21">
        <f t="shared" si="0"/>
        <v>0</v>
      </c>
    </row>
    <row r="15" spans="1:8" ht="51" x14ac:dyDescent="0.25">
      <c r="A15" s="14" t="s">
        <v>23</v>
      </c>
      <c r="B15" s="15">
        <v>70000000</v>
      </c>
      <c r="C15" s="15">
        <v>0</v>
      </c>
      <c r="D15" s="15">
        <v>70000000</v>
      </c>
      <c r="E15" s="15">
        <v>0</v>
      </c>
      <c r="F15" s="15">
        <v>0</v>
      </c>
      <c r="G15" s="16">
        <v>0</v>
      </c>
      <c r="H15" s="22">
        <f t="shared" si="0"/>
        <v>0</v>
      </c>
    </row>
    <row r="16" spans="1:8" ht="63.75" x14ac:dyDescent="0.25">
      <c r="A16" s="14" t="s">
        <v>24</v>
      </c>
      <c r="B16" s="15">
        <v>80000000</v>
      </c>
      <c r="C16" s="15">
        <v>80000000</v>
      </c>
      <c r="D16" s="15">
        <v>0</v>
      </c>
      <c r="E16" s="15">
        <v>0</v>
      </c>
      <c r="F16" s="15">
        <v>0</v>
      </c>
      <c r="G16" s="16">
        <v>0</v>
      </c>
      <c r="H16" s="22">
        <f t="shared" si="0"/>
        <v>0</v>
      </c>
    </row>
    <row r="17" spans="1:8" ht="25.5" x14ac:dyDescent="0.25">
      <c r="A17" s="11" t="s">
        <v>25</v>
      </c>
      <c r="B17" s="12">
        <v>300000</v>
      </c>
      <c r="C17" s="12">
        <v>0</v>
      </c>
      <c r="D17" s="12">
        <v>300000</v>
      </c>
      <c r="E17" s="12">
        <v>0</v>
      </c>
      <c r="F17" s="12">
        <v>0</v>
      </c>
      <c r="G17" s="13">
        <v>0</v>
      </c>
      <c r="H17" s="21">
        <f t="shared" si="0"/>
        <v>0</v>
      </c>
    </row>
    <row r="18" spans="1:8" ht="38.25" x14ac:dyDescent="0.25">
      <c r="A18" s="14" t="s">
        <v>26</v>
      </c>
      <c r="B18" s="15">
        <v>300000</v>
      </c>
      <c r="C18" s="15">
        <v>0</v>
      </c>
      <c r="D18" s="15">
        <v>300000</v>
      </c>
      <c r="E18" s="15">
        <v>0</v>
      </c>
      <c r="F18" s="15">
        <v>0</v>
      </c>
      <c r="G18" s="16">
        <v>0</v>
      </c>
      <c r="H18" s="22">
        <f t="shared" si="0"/>
        <v>0</v>
      </c>
    </row>
    <row r="19" spans="1:8" x14ac:dyDescent="0.25">
      <c r="A19" s="8" t="s">
        <v>27</v>
      </c>
      <c r="B19" s="9">
        <v>1927269586.5799999</v>
      </c>
      <c r="C19" s="9">
        <v>1815839967.2</v>
      </c>
      <c r="D19" s="9">
        <v>111429619.38</v>
      </c>
      <c r="E19" s="9">
        <v>396077803.02999997</v>
      </c>
      <c r="F19" s="9">
        <v>368219056.62</v>
      </c>
      <c r="G19" s="10">
        <v>27858746.41</v>
      </c>
      <c r="H19" s="20">
        <f t="shared" si="0"/>
        <v>20.55124025138862</v>
      </c>
    </row>
    <row r="20" spans="1:8" ht="25.5" x14ac:dyDescent="0.25">
      <c r="A20" s="11" t="s">
        <v>28</v>
      </c>
      <c r="B20" s="12">
        <v>1500070100</v>
      </c>
      <c r="C20" s="12">
        <v>1427543800</v>
      </c>
      <c r="D20" s="12">
        <v>72526300</v>
      </c>
      <c r="E20" s="12">
        <v>361320534.13999999</v>
      </c>
      <c r="F20" s="12">
        <v>339475724.99000001</v>
      </c>
      <c r="G20" s="13">
        <v>21844809.149999999</v>
      </c>
      <c r="H20" s="21">
        <f t="shared" si="0"/>
        <v>24.086909947741773</v>
      </c>
    </row>
    <row r="21" spans="1:8" ht="51" x14ac:dyDescent="0.25">
      <c r="A21" s="14" t="s">
        <v>29</v>
      </c>
      <c r="B21" s="15">
        <v>557894400</v>
      </c>
      <c r="C21" s="15">
        <v>485368100</v>
      </c>
      <c r="D21" s="15">
        <v>72526300</v>
      </c>
      <c r="E21" s="15">
        <v>168036929</v>
      </c>
      <c r="F21" s="15">
        <v>146192119.84999999</v>
      </c>
      <c r="G21" s="16">
        <v>21844809.149999999</v>
      </c>
      <c r="H21" s="22">
        <f t="shared" si="0"/>
        <v>30.119845081793255</v>
      </c>
    </row>
    <row r="22" spans="1:8" ht="25.5" x14ac:dyDescent="0.25">
      <c r="A22" s="14" t="s">
        <v>30</v>
      </c>
      <c r="B22" s="15">
        <v>942175700</v>
      </c>
      <c r="C22" s="15">
        <v>942175700</v>
      </c>
      <c r="D22" s="15">
        <v>0</v>
      </c>
      <c r="E22" s="15">
        <v>193283605.13999999</v>
      </c>
      <c r="F22" s="15">
        <v>193283605.13999999</v>
      </c>
      <c r="G22" s="16">
        <v>0</v>
      </c>
      <c r="H22" s="22">
        <f t="shared" si="0"/>
        <v>20.514603076687287</v>
      </c>
    </row>
    <row r="23" spans="1:8" ht="38.25" x14ac:dyDescent="0.25">
      <c r="A23" s="11" t="s">
        <v>31</v>
      </c>
      <c r="B23" s="12">
        <v>233273286.58000001</v>
      </c>
      <c r="C23" s="12">
        <v>227915767.19999999</v>
      </c>
      <c r="D23" s="12">
        <v>5357519.38</v>
      </c>
      <c r="E23" s="12">
        <v>24745971.300000001</v>
      </c>
      <c r="F23" s="12">
        <v>24003608.440000001</v>
      </c>
      <c r="G23" s="13">
        <v>742362.86</v>
      </c>
      <c r="H23" s="21">
        <f t="shared" si="0"/>
        <v>10.608146206022386</v>
      </c>
    </row>
    <row r="24" spans="1:8" ht="76.5" x14ac:dyDescent="0.25">
      <c r="A24" s="14" t="s">
        <v>32</v>
      </c>
      <c r="B24" s="15">
        <v>109943167.2</v>
      </c>
      <c r="C24" s="15">
        <v>108285667.2</v>
      </c>
      <c r="D24" s="15">
        <v>1657500</v>
      </c>
      <c r="E24" s="15">
        <v>23058882.280000001</v>
      </c>
      <c r="F24" s="15">
        <v>22367132.09</v>
      </c>
      <c r="G24" s="16">
        <v>691750.19</v>
      </c>
      <c r="H24" s="22">
        <f t="shared" si="0"/>
        <v>20.973456438682621</v>
      </c>
    </row>
    <row r="25" spans="1:8" ht="76.5" x14ac:dyDescent="0.25">
      <c r="A25" s="14" t="s">
        <v>33</v>
      </c>
      <c r="B25" s="15">
        <v>110502800</v>
      </c>
      <c r="C25" s="15">
        <v>107187600</v>
      </c>
      <c r="D25" s="15">
        <v>3315200</v>
      </c>
      <c r="E25" s="15">
        <v>0</v>
      </c>
      <c r="F25" s="15">
        <v>0</v>
      </c>
      <c r="G25" s="16">
        <v>0</v>
      </c>
      <c r="H25" s="22">
        <f t="shared" si="0"/>
        <v>0</v>
      </c>
    </row>
    <row r="26" spans="1:8" ht="114.75" x14ac:dyDescent="0.25">
      <c r="A26" s="14" t="s">
        <v>34</v>
      </c>
      <c r="B26" s="15">
        <v>616907</v>
      </c>
      <c r="C26" s="15">
        <v>598400</v>
      </c>
      <c r="D26" s="15">
        <v>18507</v>
      </c>
      <c r="E26" s="15">
        <v>0</v>
      </c>
      <c r="F26" s="15">
        <v>0</v>
      </c>
      <c r="G26" s="16">
        <v>0</v>
      </c>
      <c r="H26" s="22">
        <f t="shared" si="0"/>
        <v>0</v>
      </c>
    </row>
    <row r="27" spans="1:8" ht="76.5" x14ac:dyDescent="0.25">
      <c r="A27" s="14" t="s">
        <v>35</v>
      </c>
      <c r="B27" s="15">
        <v>12210412.380000001</v>
      </c>
      <c r="C27" s="15">
        <v>11844100</v>
      </c>
      <c r="D27" s="15">
        <v>366312.38</v>
      </c>
      <c r="E27" s="15">
        <v>1687089.02</v>
      </c>
      <c r="F27" s="15">
        <v>1636476.35</v>
      </c>
      <c r="G27" s="16">
        <v>50612.67</v>
      </c>
      <c r="H27" s="22">
        <f t="shared" si="0"/>
        <v>13.816806242869905</v>
      </c>
    </row>
    <row r="28" spans="1:8" x14ac:dyDescent="0.25">
      <c r="A28" s="11" t="s">
        <v>36</v>
      </c>
      <c r="B28" s="12">
        <v>47023700</v>
      </c>
      <c r="C28" s="12">
        <v>30506400</v>
      </c>
      <c r="D28" s="12">
        <v>16517300</v>
      </c>
      <c r="E28" s="12">
        <v>8015042.2999999998</v>
      </c>
      <c r="F28" s="12">
        <v>3739723.71</v>
      </c>
      <c r="G28" s="13">
        <v>4275318.59</v>
      </c>
      <c r="H28" s="21">
        <f t="shared" si="0"/>
        <v>17.044686615472624</v>
      </c>
    </row>
    <row r="29" spans="1:8" ht="25.5" x14ac:dyDescent="0.25">
      <c r="A29" s="14" t="s">
        <v>37</v>
      </c>
      <c r="B29" s="15">
        <v>3000000</v>
      </c>
      <c r="C29" s="15">
        <v>0</v>
      </c>
      <c r="D29" s="15">
        <v>3000000</v>
      </c>
      <c r="E29" s="15">
        <v>0</v>
      </c>
      <c r="F29" s="15">
        <v>0</v>
      </c>
      <c r="G29" s="16">
        <v>0</v>
      </c>
      <c r="H29" s="22">
        <f t="shared" si="0"/>
        <v>0</v>
      </c>
    </row>
    <row r="30" spans="1:8" ht="51" x14ac:dyDescent="0.25">
      <c r="A30" s="14" t="s">
        <v>38</v>
      </c>
      <c r="B30" s="15">
        <v>425000</v>
      </c>
      <c r="C30" s="15">
        <v>425000</v>
      </c>
      <c r="D30" s="15">
        <v>0</v>
      </c>
      <c r="E30" s="15">
        <v>425000</v>
      </c>
      <c r="F30" s="15">
        <v>425000</v>
      </c>
      <c r="G30" s="16">
        <v>0</v>
      </c>
      <c r="H30" s="22">
        <f t="shared" si="0"/>
        <v>100</v>
      </c>
    </row>
    <row r="31" spans="1:8" ht="25.5" x14ac:dyDescent="0.25">
      <c r="A31" s="14" t="s">
        <v>37</v>
      </c>
      <c r="B31" s="15">
        <v>2000000</v>
      </c>
      <c r="C31" s="15">
        <v>0</v>
      </c>
      <c r="D31" s="15">
        <v>2000000</v>
      </c>
      <c r="E31" s="15">
        <v>0</v>
      </c>
      <c r="F31" s="15">
        <v>0</v>
      </c>
      <c r="G31" s="16">
        <v>0</v>
      </c>
      <c r="H31" s="22">
        <f t="shared" si="0"/>
        <v>0</v>
      </c>
    </row>
    <row r="32" spans="1:8" ht="38.25" x14ac:dyDescent="0.25">
      <c r="A32" s="14" t="s">
        <v>39</v>
      </c>
      <c r="B32" s="15">
        <v>10586900</v>
      </c>
      <c r="C32" s="15">
        <v>0</v>
      </c>
      <c r="D32" s="15">
        <v>10586900</v>
      </c>
      <c r="E32" s="15">
        <v>4172796.16</v>
      </c>
      <c r="F32" s="15">
        <v>0</v>
      </c>
      <c r="G32" s="16">
        <v>4172796.16</v>
      </c>
      <c r="H32" s="22">
        <f t="shared" si="0"/>
        <v>39.414712144253748</v>
      </c>
    </row>
    <row r="33" spans="1:8" ht="51" x14ac:dyDescent="0.25">
      <c r="A33" s="14" t="s">
        <v>40</v>
      </c>
      <c r="B33" s="15">
        <v>31011800</v>
      </c>
      <c r="C33" s="15">
        <v>30081400</v>
      </c>
      <c r="D33" s="15">
        <v>930400</v>
      </c>
      <c r="E33" s="15">
        <v>3417246.14</v>
      </c>
      <c r="F33" s="15">
        <v>3314723.71</v>
      </c>
      <c r="G33" s="16">
        <v>102522.43</v>
      </c>
      <c r="H33" s="22">
        <f t="shared" si="0"/>
        <v>11.019180247518687</v>
      </c>
    </row>
    <row r="34" spans="1:8" ht="25.5" x14ac:dyDescent="0.25">
      <c r="A34" s="11" t="s">
        <v>41</v>
      </c>
      <c r="B34" s="12">
        <v>12342000</v>
      </c>
      <c r="C34" s="12">
        <v>0</v>
      </c>
      <c r="D34" s="12">
        <v>12342000</v>
      </c>
      <c r="E34" s="12">
        <v>846830</v>
      </c>
      <c r="F34" s="12">
        <v>0</v>
      </c>
      <c r="G34" s="13">
        <v>846830</v>
      </c>
      <c r="H34" s="21">
        <f t="shared" si="0"/>
        <v>6.8613676875708958</v>
      </c>
    </row>
    <row r="35" spans="1:8" ht="25.5" x14ac:dyDescent="0.25">
      <c r="A35" s="14" t="s">
        <v>17</v>
      </c>
      <c r="B35" s="15">
        <v>2840500</v>
      </c>
      <c r="C35" s="15">
        <v>0</v>
      </c>
      <c r="D35" s="15">
        <v>2840500</v>
      </c>
      <c r="E35" s="15">
        <v>846830</v>
      </c>
      <c r="F35" s="15">
        <v>0</v>
      </c>
      <c r="G35" s="16">
        <v>846830</v>
      </c>
      <c r="H35" s="22">
        <f t="shared" si="0"/>
        <v>29.812709030100333</v>
      </c>
    </row>
    <row r="36" spans="1:8" x14ac:dyDescent="0.25">
      <c r="A36" s="14" t="s">
        <v>42</v>
      </c>
      <c r="B36" s="15">
        <v>5876500</v>
      </c>
      <c r="C36" s="15">
        <v>0</v>
      </c>
      <c r="D36" s="15">
        <v>5876500</v>
      </c>
      <c r="E36" s="15">
        <v>0</v>
      </c>
      <c r="F36" s="15">
        <v>0</v>
      </c>
      <c r="G36" s="16">
        <v>0</v>
      </c>
      <c r="H36" s="22">
        <f t="shared" si="0"/>
        <v>0</v>
      </c>
    </row>
    <row r="37" spans="1:8" x14ac:dyDescent="0.25">
      <c r="A37" s="14" t="s">
        <v>43</v>
      </c>
      <c r="B37" s="15">
        <v>800000</v>
      </c>
      <c r="C37" s="15">
        <v>0</v>
      </c>
      <c r="D37" s="15">
        <v>800000</v>
      </c>
      <c r="E37" s="15">
        <v>0</v>
      </c>
      <c r="F37" s="15">
        <v>0</v>
      </c>
      <c r="G37" s="16">
        <v>0</v>
      </c>
      <c r="H37" s="22">
        <f t="shared" si="0"/>
        <v>0</v>
      </c>
    </row>
    <row r="38" spans="1:8" ht="25.5" x14ac:dyDescent="0.25">
      <c r="A38" s="14" t="s">
        <v>44</v>
      </c>
      <c r="B38" s="15">
        <v>900000</v>
      </c>
      <c r="C38" s="15">
        <v>0</v>
      </c>
      <c r="D38" s="15">
        <v>900000</v>
      </c>
      <c r="E38" s="15">
        <v>0</v>
      </c>
      <c r="F38" s="15">
        <v>0</v>
      </c>
      <c r="G38" s="16">
        <v>0</v>
      </c>
      <c r="H38" s="22">
        <f t="shared" si="0"/>
        <v>0</v>
      </c>
    </row>
    <row r="39" spans="1:8" x14ac:dyDescent="0.25">
      <c r="A39" s="14" t="s">
        <v>45</v>
      </c>
      <c r="B39" s="15">
        <v>1925000</v>
      </c>
      <c r="C39" s="15">
        <v>0</v>
      </c>
      <c r="D39" s="15">
        <v>1925000</v>
      </c>
      <c r="E39" s="15">
        <v>0</v>
      </c>
      <c r="F39" s="15">
        <v>0</v>
      </c>
      <c r="G39" s="16">
        <v>0</v>
      </c>
      <c r="H39" s="22">
        <f t="shared" si="0"/>
        <v>0</v>
      </c>
    </row>
    <row r="40" spans="1:8" x14ac:dyDescent="0.25">
      <c r="A40" s="11" t="s">
        <v>46</v>
      </c>
      <c r="B40" s="12">
        <v>134560500</v>
      </c>
      <c r="C40" s="12">
        <v>129874000</v>
      </c>
      <c r="D40" s="12">
        <v>4686500</v>
      </c>
      <c r="E40" s="12">
        <v>1149425.29</v>
      </c>
      <c r="F40" s="12">
        <v>999999.48</v>
      </c>
      <c r="G40" s="13">
        <v>149425.81</v>
      </c>
      <c r="H40" s="21">
        <f t="shared" si="0"/>
        <v>0.85420705927816853</v>
      </c>
    </row>
    <row r="41" spans="1:8" ht="63.75" x14ac:dyDescent="0.25">
      <c r="A41" s="14" t="s">
        <v>47</v>
      </c>
      <c r="B41" s="15">
        <v>6496900</v>
      </c>
      <c r="C41" s="15">
        <v>5652300</v>
      </c>
      <c r="D41" s="15">
        <v>844600</v>
      </c>
      <c r="E41" s="15">
        <v>1149425.29</v>
      </c>
      <c r="F41" s="15">
        <v>999999.48</v>
      </c>
      <c r="G41" s="16">
        <v>149425.81</v>
      </c>
      <c r="H41" s="22">
        <f t="shared" si="0"/>
        <v>17.691903677138328</v>
      </c>
    </row>
    <row r="42" spans="1:8" ht="38.25" x14ac:dyDescent="0.25">
      <c r="A42" s="14" t="s">
        <v>48</v>
      </c>
      <c r="B42" s="15">
        <v>44329900</v>
      </c>
      <c r="C42" s="15">
        <v>43000000</v>
      </c>
      <c r="D42" s="15">
        <v>1329900</v>
      </c>
      <c r="E42" s="15">
        <v>0</v>
      </c>
      <c r="F42" s="15">
        <v>0</v>
      </c>
      <c r="G42" s="16">
        <v>0</v>
      </c>
      <c r="H42" s="22">
        <f t="shared" si="0"/>
        <v>0</v>
      </c>
    </row>
    <row r="43" spans="1:8" ht="25.5" x14ac:dyDescent="0.25">
      <c r="A43" s="14" t="s">
        <v>49</v>
      </c>
      <c r="B43" s="15">
        <v>57960500</v>
      </c>
      <c r="C43" s="15">
        <v>56221700</v>
      </c>
      <c r="D43" s="15">
        <v>1738800</v>
      </c>
      <c r="E43" s="15">
        <v>0</v>
      </c>
      <c r="F43" s="15">
        <v>0</v>
      </c>
      <c r="G43" s="16">
        <v>0</v>
      </c>
      <c r="H43" s="22">
        <f t="shared" si="0"/>
        <v>0</v>
      </c>
    </row>
    <row r="44" spans="1:8" ht="38.25" x14ac:dyDescent="0.25">
      <c r="A44" s="14" t="s">
        <v>50</v>
      </c>
      <c r="B44" s="15">
        <v>25773200</v>
      </c>
      <c r="C44" s="15">
        <v>25000000</v>
      </c>
      <c r="D44" s="15">
        <v>773200</v>
      </c>
      <c r="E44" s="15">
        <v>0</v>
      </c>
      <c r="F44" s="15">
        <v>0</v>
      </c>
      <c r="G44" s="16">
        <v>0</v>
      </c>
      <c r="H44" s="22">
        <f t="shared" si="0"/>
        <v>0</v>
      </c>
    </row>
    <row r="45" spans="1:8" x14ac:dyDescent="0.25">
      <c r="A45" s="8" t="s">
        <v>51</v>
      </c>
      <c r="B45" s="9">
        <v>682691031.35000002</v>
      </c>
      <c r="C45" s="9">
        <v>437089897.51999998</v>
      </c>
      <c r="D45" s="9">
        <v>245601133.83000001</v>
      </c>
      <c r="E45" s="9">
        <v>71996960.859999999</v>
      </c>
      <c r="F45" s="9">
        <v>0</v>
      </c>
      <c r="G45" s="10">
        <v>71996960.859999999</v>
      </c>
      <c r="H45" s="20">
        <f t="shared" si="0"/>
        <v>10.546053420041021</v>
      </c>
    </row>
    <row r="46" spans="1:8" ht="25.5" x14ac:dyDescent="0.25">
      <c r="A46" s="11" t="s">
        <v>52</v>
      </c>
      <c r="B46" s="12">
        <v>529324747.42000002</v>
      </c>
      <c r="C46" s="12">
        <v>437089897.51999998</v>
      </c>
      <c r="D46" s="12">
        <v>92234849.900000006</v>
      </c>
      <c r="E46" s="12">
        <v>0</v>
      </c>
      <c r="F46" s="12">
        <v>0</v>
      </c>
      <c r="G46" s="13">
        <v>0</v>
      </c>
      <c r="H46" s="21">
        <f t="shared" si="0"/>
        <v>0</v>
      </c>
    </row>
    <row r="47" spans="1:8" ht="51" x14ac:dyDescent="0.25">
      <c r="A47" s="14" t="s">
        <v>53</v>
      </c>
      <c r="B47" s="15">
        <v>223046500</v>
      </c>
      <c r="C47" s="15">
        <v>140000000</v>
      </c>
      <c r="D47" s="15">
        <v>83046500</v>
      </c>
      <c r="E47" s="15">
        <v>0</v>
      </c>
      <c r="F47" s="15">
        <v>0</v>
      </c>
      <c r="G47" s="16">
        <v>0</v>
      </c>
      <c r="H47" s="22">
        <f t="shared" si="0"/>
        <v>0</v>
      </c>
    </row>
    <row r="48" spans="1:8" ht="25.5" x14ac:dyDescent="0.25">
      <c r="A48" s="14" t="s">
        <v>54</v>
      </c>
      <c r="B48" s="15">
        <v>306278247.42000002</v>
      </c>
      <c r="C48" s="15">
        <v>297089897.51999998</v>
      </c>
      <c r="D48" s="15">
        <v>9188349.9000000004</v>
      </c>
      <c r="E48" s="15">
        <v>0</v>
      </c>
      <c r="F48" s="15">
        <v>0</v>
      </c>
      <c r="G48" s="16">
        <v>0</v>
      </c>
      <c r="H48" s="22">
        <f t="shared" si="0"/>
        <v>0</v>
      </c>
    </row>
    <row r="49" spans="1:8" ht="38.25" x14ac:dyDescent="0.25">
      <c r="A49" s="11" t="s">
        <v>55</v>
      </c>
      <c r="B49" s="12">
        <v>153366283.93000001</v>
      </c>
      <c r="C49" s="12">
        <v>0</v>
      </c>
      <c r="D49" s="12">
        <v>153366283.93000001</v>
      </c>
      <c r="E49" s="12">
        <v>71996960.859999999</v>
      </c>
      <c r="F49" s="12">
        <v>0</v>
      </c>
      <c r="G49" s="13">
        <v>71996960.859999999</v>
      </c>
      <c r="H49" s="21">
        <f t="shared" si="0"/>
        <v>46.944451554202821</v>
      </c>
    </row>
    <row r="50" spans="1:8" ht="63.75" x14ac:dyDescent="0.25">
      <c r="A50" s="14" t="s">
        <v>56</v>
      </c>
      <c r="B50" s="15">
        <v>105278243.45</v>
      </c>
      <c r="C50" s="15">
        <v>0</v>
      </c>
      <c r="D50" s="15">
        <v>105278243.45</v>
      </c>
      <c r="E50" s="15">
        <v>45993889.920000002</v>
      </c>
      <c r="F50" s="15">
        <v>0</v>
      </c>
      <c r="G50" s="16">
        <v>45993889.920000002</v>
      </c>
      <c r="H50" s="22">
        <f t="shared" si="0"/>
        <v>43.687934384889282</v>
      </c>
    </row>
    <row r="51" spans="1:8" ht="38.25" x14ac:dyDescent="0.25">
      <c r="A51" s="14" t="s">
        <v>57</v>
      </c>
      <c r="B51" s="15">
        <v>48088040.479999997</v>
      </c>
      <c r="C51" s="15">
        <v>0</v>
      </c>
      <c r="D51" s="15">
        <v>48088040.479999997</v>
      </c>
      <c r="E51" s="15">
        <v>26003070.940000001</v>
      </c>
      <c r="F51" s="15">
        <v>0</v>
      </c>
      <c r="G51" s="16">
        <v>26003070.940000001</v>
      </c>
      <c r="H51" s="22">
        <f t="shared" si="0"/>
        <v>54.073883403119282</v>
      </c>
    </row>
    <row r="52" spans="1:8" x14ac:dyDescent="0.25">
      <c r="A52" s="8" t="s">
        <v>58</v>
      </c>
      <c r="B52" s="9">
        <v>1402786482.47</v>
      </c>
      <c r="C52" s="9">
        <v>1227432600</v>
      </c>
      <c r="D52" s="9">
        <v>175353882.47</v>
      </c>
      <c r="E52" s="9">
        <v>18432910</v>
      </c>
      <c r="F52" s="9">
        <v>1055074.56</v>
      </c>
      <c r="G52" s="10">
        <v>17377835.440000001</v>
      </c>
      <c r="H52" s="20">
        <f t="shared" si="0"/>
        <v>1.3140210737947573</v>
      </c>
    </row>
    <row r="53" spans="1:8" ht="38.25" x14ac:dyDescent="0.25">
      <c r="A53" s="11" t="s">
        <v>59</v>
      </c>
      <c r="B53" s="12">
        <v>337630400</v>
      </c>
      <c r="C53" s="12">
        <v>256184800</v>
      </c>
      <c r="D53" s="12">
        <v>81445600</v>
      </c>
      <c r="E53" s="12">
        <v>640500</v>
      </c>
      <c r="F53" s="12">
        <v>0</v>
      </c>
      <c r="G53" s="13">
        <v>640500</v>
      </c>
      <c r="H53" s="21">
        <f t="shared" si="0"/>
        <v>0.18970448158696609</v>
      </c>
    </row>
    <row r="54" spans="1:8" ht="25.5" x14ac:dyDescent="0.25">
      <c r="A54" s="14" t="s">
        <v>17</v>
      </c>
      <c r="B54" s="15">
        <v>3200000</v>
      </c>
      <c r="C54" s="15">
        <v>0</v>
      </c>
      <c r="D54" s="15">
        <v>3200000</v>
      </c>
      <c r="E54" s="15">
        <v>640500</v>
      </c>
      <c r="F54" s="15">
        <v>0</v>
      </c>
      <c r="G54" s="16">
        <v>640500</v>
      </c>
      <c r="H54" s="22">
        <f t="shared" si="0"/>
        <v>20.015625</v>
      </c>
    </row>
    <row r="55" spans="1:8" ht="63.75" x14ac:dyDescent="0.25">
      <c r="A55" s="14" t="s">
        <v>60</v>
      </c>
      <c r="B55" s="15">
        <v>14000000</v>
      </c>
      <c r="C55" s="15">
        <v>0</v>
      </c>
      <c r="D55" s="15">
        <v>14000000</v>
      </c>
      <c r="E55" s="15">
        <v>0</v>
      </c>
      <c r="F55" s="15">
        <v>0</v>
      </c>
      <c r="G55" s="16">
        <v>0</v>
      </c>
      <c r="H55" s="22">
        <f t="shared" si="0"/>
        <v>0</v>
      </c>
    </row>
    <row r="56" spans="1:8" ht="25.5" x14ac:dyDescent="0.25">
      <c r="A56" s="14" t="s">
        <v>61</v>
      </c>
      <c r="B56" s="15">
        <v>15000000</v>
      </c>
      <c r="C56" s="15">
        <v>0</v>
      </c>
      <c r="D56" s="15">
        <v>15000000</v>
      </c>
      <c r="E56" s="15">
        <v>0</v>
      </c>
      <c r="F56" s="15">
        <v>0</v>
      </c>
      <c r="G56" s="16">
        <v>0</v>
      </c>
      <c r="H56" s="22">
        <f t="shared" si="0"/>
        <v>0</v>
      </c>
    </row>
    <row r="57" spans="1:8" ht="51" x14ac:dyDescent="0.25">
      <c r="A57" s="14" t="s">
        <v>62</v>
      </c>
      <c r="B57" s="15">
        <v>33000000</v>
      </c>
      <c r="C57" s="15">
        <v>0</v>
      </c>
      <c r="D57" s="15">
        <v>33000000</v>
      </c>
      <c r="E57" s="15">
        <v>0</v>
      </c>
      <c r="F57" s="15">
        <v>0</v>
      </c>
      <c r="G57" s="16">
        <v>0</v>
      </c>
      <c r="H57" s="22">
        <f t="shared" si="0"/>
        <v>0</v>
      </c>
    </row>
    <row r="58" spans="1:8" ht="25.5" x14ac:dyDescent="0.25">
      <c r="A58" s="14" t="s">
        <v>63</v>
      </c>
      <c r="B58" s="15">
        <v>4000000</v>
      </c>
      <c r="C58" s="15">
        <v>0</v>
      </c>
      <c r="D58" s="15">
        <v>4000000</v>
      </c>
      <c r="E58" s="15">
        <v>0</v>
      </c>
      <c r="F58" s="15">
        <v>0</v>
      </c>
      <c r="G58" s="16">
        <v>0</v>
      </c>
      <c r="H58" s="22">
        <f t="shared" si="0"/>
        <v>0</v>
      </c>
    </row>
    <row r="59" spans="1:8" ht="51" x14ac:dyDescent="0.25">
      <c r="A59" s="14" t="s">
        <v>62</v>
      </c>
      <c r="B59" s="15">
        <v>228430400</v>
      </c>
      <c r="C59" s="15">
        <v>228430400</v>
      </c>
      <c r="D59" s="15">
        <v>0</v>
      </c>
      <c r="E59" s="15">
        <v>0</v>
      </c>
      <c r="F59" s="15">
        <v>0</v>
      </c>
      <c r="G59" s="16">
        <v>0</v>
      </c>
      <c r="H59" s="22">
        <f t="shared" si="0"/>
        <v>0</v>
      </c>
    </row>
    <row r="60" spans="1:8" ht="25.5" x14ac:dyDescent="0.25">
      <c r="A60" s="14" t="s">
        <v>64</v>
      </c>
      <c r="B60" s="15">
        <v>40000000</v>
      </c>
      <c r="C60" s="15">
        <v>27754400</v>
      </c>
      <c r="D60" s="15">
        <v>12245600</v>
      </c>
      <c r="E60" s="15">
        <v>0</v>
      </c>
      <c r="F60" s="15">
        <v>0</v>
      </c>
      <c r="G60" s="16">
        <v>0</v>
      </c>
      <c r="H60" s="22">
        <f t="shared" si="0"/>
        <v>0</v>
      </c>
    </row>
    <row r="61" spans="1:8" ht="25.5" x14ac:dyDescent="0.25">
      <c r="A61" s="11" t="s">
        <v>65</v>
      </c>
      <c r="B61" s="12">
        <v>199702800</v>
      </c>
      <c r="C61" s="12">
        <v>193864100</v>
      </c>
      <c r="D61" s="12">
        <v>5838700</v>
      </c>
      <c r="E61" s="12">
        <v>1031419</v>
      </c>
      <c r="F61" s="12">
        <v>1016376.41</v>
      </c>
      <c r="G61" s="13">
        <v>15042.59</v>
      </c>
      <c r="H61" s="21">
        <f t="shared" si="0"/>
        <v>0.51647698479941195</v>
      </c>
    </row>
    <row r="62" spans="1:8" ht="51" x14ac:dyDescent="0.25">
      <c r="A62" s="14" t="s">
        <v>66</v>
      </c>
      <c r="B62" s="15">
        <v>89289900</v>
      </c>
      <c r="C62" s="15">
        <v>86611200</v>
      </c>
      <c r="D62" s="15">
        <v>2678700</v>
      </c>
      <c r="E62" s="15">
        <v>501419</v>
      </c>
      <c r="F62" s="15">
        <v>486376.41</v>
      </c>
      <c r="G62" s="16">
        <v>15042.59</v>
      </c>
      <c r="H62" s="22">
        <f t="shared" si="0"/>
        <v>0.5615629539287198</v>
      </c>
    </row>
    <row r="63" spans="1:8" ht="25.5" x14ac:dyDescent="0.25">
      <c r="A63" s="14" t="s">
        <v>67</v>
      </c>
      <c r="B63" s="15">
        <v>3160000</v>
      </c>
      <c r="C63" s="15">
        <v>0</v>
      </c>
      <c r="D63" s="15">
        <v>3160000</v>
      </c>
      <c r="E63" s="15">
        <v>0</v>
      </c>
      <c r="F63" s="15">
        <v>0</v>
      </c>
      <c r="G63" s="16">
        <v>0</v>
      </c>
      <c r="H63" s="22">
        <f t="shared" si="0"/>
        <v>0</v>
      </c>
    </row>
    <row r="64" spans="1:8" ht="38.25" x14ac:dyDescent="0.25">
      <c r="A64" s="14" t="s">
        <v>68</v>
      </c>
      <c r="B64" s="15">
        <v>107252900</v>
      </c>
      <c r="C64" s="15">
        <v>107252900</v>
      </c>
      <c r="D64" s="15">
        <v>0</v>
      </c>
      <c r="E64" s="15">
        <v>530000</v>
      </c>
      <c r="F64" s="15">
        <v>530000</v>
      </c>
      <c r="G64" s="16">
        <v>0</v>
      </c>
      <c r="H64" s="22">
        <f t="shared" si="0"/>
        <v>0.49415913229385866</v>
      </c>
    </row>
    <row r="65" spans="1:8" ht="25.5" x14ac:dyDescent="0.25">
      <c r="A65" s="11" t="s">
        <v>69</v>
      </c>
      <c r="B65" s="12">
        <v>355448300</v>
      </c>
      <c r="C65" s="12">
        <v>355448300</v>
      </c>
      <c r="D65" s="12">
        <v>0</v>
      </c>
      <c r="E65" s="12">
        <v>0</v>
      </c>
      <c r="F65" s="12">
        <v>0</v>
      </c>
      <c r="G65" s="13">
        <v>0</v>
      </c>
      <c r="H65" s="21">
        <f t="shared" si="0"/>
        <v>0</v>
      </c>
    </row>
    <row r="66" spans="1:8" ht="38.25" x14ac:dyDescent="0.25">
      <c r="A66" s="14" t="s">
        <v>70</v>
      </c>
      <c r="B66" s="15">
        <v>355448300</v>
      </c>
      <c r="C66" s="15">
        <v>355448300</v>
      </c>
      <c r="D66" s="15">
        <v>0</v>
      </c>
      <c r="E66" s="15">
        <v>0</v>
      </c>
      <c r="F66" s="15">
        <v>0</v>
      </c>
      <c r="G66" s="16">
        <v>0</v>
      </c>
      <c r="H66" s="22">
        <f t="shared" si="0"/>
        <v>0</v>
      </c>
    </row>
    <row r="67" spans="1:8" ht="51" x14ac:dyDescent="0.25">
      <c r="A67" s="11" t="s">
        <v>71</v>
      </c>
      <c r="B67" s="12">
        <v>83893600</v>
      </c>
      <c r="C67" s="12">
        <v>66201400</v>
      </c>
      <c r="D67" s="12">
        <v>17692200</v>
      </c>
      <c r="E67" s="12">
        <v>0</v>
      </c>
      <c r="F67" s="12">
        <v>0</v>
      </c>
      <c r="G67" s="13">
        <v>0</v>
      </c>
      <c r="H67" s="21">
        <f t="shared" si="0"/>
        <v>0</v>
      </c>
    </row>
    <row r="68" spans="1:8" ht="38.25" x14ac:dyDescent="0.25">
      <c r="A68" s="14" t="s">
        <v>72</v>
      </c>
      <c r="B68" s="15">
        <v>7800000</v>
      </c>
      <c r="C68" s="15">
        <v>0</v>
      </c>
      <c r="D68" s="15">
        <v>7800000</v>
      </c>
      <c r="E68" s="15">
        <v>0</v>
      </c>
      <c r="F68" s="15">
        <v>0</v>
      </c>
      <c r="G68" s="16">
        <v>0</v>
      </c>
      <c r="H68" s="22">
        <f t="shared" si="0"/>
        <v>0</v>
      </c>
    </row>
    <row r="69" spans="1:8" ht="51" x14ac:dyDescent="0.25">
      <c r="A69" s="14" t="s">
        <v>73</v>
      </c>
      <c r="B69" s="15">
        <v>76093600</v>
      </c>
      <c r="C69" s="15">
        <v>66201400</v>
      </c>
      <c r="D69" s="15">
        <v>9892200</v>
      </c>
      <c r="E69" s="15">
        <v>0</v>
      </c>
      <c r="F69" s="15">
        <v>0</v>
      </c>
      <c r="G69" s="16">
        <v>0</v>
      </c>
      <c r="H69" s="22">
        <f t="shared" si="0"/>
        <v>0</v>
      </c>
    </row>
    <row r="70" spans="1:8" ht="51" x14ac:dyDescent="0.25">
      <c r="A70" s="11" t="s">
        <v>74</v>
      </c>
      <c r="B70" s="12">
        <v>59375300</v>
      </c>
      <c r="C70" s="12">
        <v>0</v>
      </c>
      <c r="D70" s="12">
        <v>59375300</v>
      </c>
      <c r="E70" s="12">
        <v>16721096</v>
      </c>
      <c r="F70" s="12">
        <v>0</v>
      </c>
      <c r="G70" s="13">
        <v>16721096</v>
      </c>
      <c r="H70" s="21">
        <f t="shared" si="0"/>
        <v>28.161703604023895</v>
      </c>
    </row>
    <row r="71" spans="1:8" ht="38.25" x14ac:dyDescent="0.25">
      <c r="A71" s="14" t="s">
        <v>75</v>
      </c>
      <c r="B71" s="15">
        <v>600000</v>
      </c>
      <c r="C71" s="15">
        <v>0</v>
      </c>
      <c r="D71" s="15">
        <v>600000</v>
      </c>
      <c r="E71" s="15">
        <v>0</v>
      </c>
      <c r="F71" s="15">
        <v>0</v>
      </c>
      <c r="G71" s="16">
        <v>0</v>
      </c>
      <c r="H71" s="22">
        <f t="shared" si="0"/>
        <v>0</v>
      </c>
    </row>
    <row r="72" spans="1:8" x14ac:dyDescent="0.25">
      <c r="A72" s="14" t="s">
        <v>76</v>
      </c>
      <c r="B72" s="15">
        <v>300000</v>
      </c>
      <c r="C72" s="15">
        <v>0</v>
      </c>
      <c r="D72" s="15">
        <v>300000</v>
      </c>
      <c r="E72" s="15">
        <v>189600</v>
      </c>
      <c r="F72" s="15">
        <v>0</v>
      </c>
      <c r="G72" s="16">
        <v>189600</v>
      </c>
      <c r="H72" s="22">
        <f t="shared" ref="H72:H135" si="1">E72/B72*100</f>
        <v>63.2</v>
      </c>
    </row>
    <row r="73" spans="1:8" ht="38.25" x14ac:dyDescent="0.25">
      <c r="A73" s="14" t="s">
        <v>77</v>
      </c>
      <c r="B73" s="15">
        <v>43845300</v>
      </c>
      <c r="C73" s="15">
        <v>0</v>
      </c>
      <c r="D73" s="15">
        <v>43845300</v>
      </c>
      <c r="E73" s="15">
        <v>16518996</v>
      </c>
      <c r="F73" s="15">
        <v>0</v>
      </c>
      <c r="G73" s="16">
        <v>16518996</v>
      </c>
      <c r="H73" s="22">
        <f t="shared" si="1"/>
        <v>37.675636841349011</v>
      </c>
    </row>
    <row r="74" spans="1:8" x14ac:dyDescent="0.25">
      <c r="A74" s="14" t="s">
        <v>78</v>
      </c>
      <c r="B74" s="15">
        <v>4000000</v>
      </c>
      <c r="C74" s="15">
        <v>0</v>
      </c>
      <c r="D74" s="15">
        <v>4000000</v>
      </c>
      <c r="E74" s="15">
        <v>0</v>
      </c>
      <c r="F74" s="15">
        <v>0</v>
      </c>
      <c r="G74" s="16">
        <v>0</v>
      </c>
      <c r="H74" s="22">
        <f t="shared" si="1"/>
        <v>0</v>
      </c>
    </row>
    <row r="75" spans="1:8" ht="38.25" x14ac:dyDescent="0.25">
      <c r="A75" s="14" t="s">
        <v>79</v>
      </c>
      <c r="B75" s="15">
        <v>10600000</v>
      </c>
      <c r="C75" s="15">
        <v>0</v>
      </c>
      <c r="D75" s="15">
        <v>10600000</v>
      </c>
      <c r="E75" s="15">
        <v>0</v>
      </c>
      <c r="F75" s="15">
        <v>0</v>
      </c>
      <c r="G75" s="16">
        <v>0</v>
      </c>
      <c r="H75" s="22">
        <f t="shared" si="1"/>
        <v>0</v>
      </c>
    </row>
    <row r="76" spans="1:8" ht="25.5" x14ac:dyDescent="0.25">
      <c r="A76" s="14" t="s">
        <v>80</v>
      </c>
      <c r="B76" s="15">
        <v>30000</v>
      </c>
      <c r="C76" s="15">
        <v>0</v>
      </c>
      <c r="D76" s="15">
        <v>30000</v>
      </c>
      <c r="E76" s="15">
        <v>12500</v>
      </c>
      <c r="F76" s="15">
        <v>0</v>
      </c>
      <c r="G76" s="16">
        <v>12500</v>
      </c>
      <c r="H76" s="22">
        <f t="shared" si="1"/>
        <v>41.666666666666671</v>
      </c>
    </row>
    <row r="77" spans="1:8" ht="63.75" x14ac:dyDescent="0.25">
      <c r="A77" s="11" t="s">
        <v>81</v>
      </c>
      <c r="B77" s="12">
        <v>366736082.47000003</v>
      </c>
      <c r="C77" s="12">
        <v>355734000</v>
      </c>
      <c r="D77" s="12">
        <v>11002082.470000001</v>
      </c>
      <c r="E77" s="12">
        <v>39895</v>
      </c>
      <c r="F77" s="12">
        <v>38698.15</v>
      </c>
      <c r="G77" s="13">
        <v>1196.8499999999999</v>
      </c>
      <c r="H77" s="21">
        <f t="shared" si="1"/>
        <v>1.0878395093088097E-2</v>
      </c>
    </row>
    <row r="78" spans="1:8" ht="51" x14ac:dyDescent="0.25">
      <c r="A78" s="14" t="s">
        <v>82</v>
      </c>
      <c r="B78" s="15">
        <v>366736082.47000003</v>
      </c>
      <c r="C78" s="15">
        <v>355734000</v>
      </c>
      <c r="D78" s="15">
        <v>11002082.470000001</v>
      </c>
      <c r="E78" s="15">
        <v>39895</v>
      </c>
      <c r="F78" s="15">
        <v>38698.15</v>
      </c>
      <c r="G78" s="16">
        <v>1196.8499999999999</v>
      </c>
      <c r="H78" s="22">
        <f t="shared" si="1"/>
        <v>1.0878395093088097E-2</v>
      </c>
    </row>
    <row r="79" spans="1:8" x14ac:dyDescent="0.25">
      <c r="A79" s="8" t="s">
        <v>83</v>
      </c>
      <c r="B79" s="9">
        <v>53520810</v>
      </c>
      <c r="C79" s="9">
        <v>46550500.009999998</v>
      </c>
      <c r="D79" s="9">
        <v>6970309.9900000002</v>
      </c>
      <c r="E79" s="9">
        <v>4558037.7</v>
      </c>
      <c r="F79" s="9">
        <v>2315328.2000000002</v>
      </c>
      <c r="G79" s="10">
        <v>2242709.5</v>
      </c>
      <c r="H79" s="20">
        <f t="shared" si="1"/>
        <v>8.5163840009147851</v>
      </c>
    </row>
    <row r="80" spans="1:8" x14ac:dyDescent="0.25">
      <c r="A80" s="11" t="s">
        <v>84</v>
      </c>
      <c r="B80" s="12">
        <v>42896100</v>
      </c>
      <c r="C80" s="12">
        <v>38350500.009999998</v>
      </c>
      <c r="D80" s="12">
        <v>4545599.99</v>
      </c>
      <c r="E80" s="12">
        <v>482372.53</v>
      </c>
      <c r="F80" s="12">
        <v>467900.37</v>
      </c>
      <c r="G80" s="13">
        <v>14472.16</v>
      </c>
      <c r="H80" s="21">
        <f t="shared" si="1"/>
        <v>1.1245137203615247</v>
      </c>
    </row>
    <row r="81" spans="1:8" ht="25.5" x14ac:dyDescent="0.25">
      <c r="A81" s="14" t="s">
        <v>85</v>
      </c>
      <c r="B81" s="15">
        <v>10309300</v>
      </c>
      <c r="C81" s="15">
        <v>10000000</v>
      </c>
      <c r="D81" s="15">
        <v>309300</v>
      </c>
      <c r="E81" s="15">
        <v>482372.53</v>
      </c>
      <c r="F81" s="15">
        <v>467900.37</v>
      </c>
      <c r="G81" s="16">
        <v>14472.16</v>
      </c>
      <c r="H81" s="22">
        <f t="shared" si="1"/>
        <v>4.6790037150921986</v>
      </c>
    </row>
    <row r="82" spans="1:8" ht="51" x14ac:dyDescent="0.25">
      <c r="A82" s="14" t="s">
        <v>86</v>
      </c>
      <c r="B82" s="15">
        <v>32586800</v>
      </c>
      <c r="C82" s="15">
        <v>28350500.010000002</v>
      </c>
      <c r="D82" s="15">
        <v>4236299.99</v>
      </c>
      <c r="E82" s="15">
        <v>0</v>
      </c>
      <c r="F82" s="15">
        <v>0</v>
      </c>
      <c r="G82" s="16">
        <v>0</v>
      </c>
      <c r="H82" s="22">
        <f t="shared" si="1"/>
        <v>0</v>
      </c>
    </row>
    <row r="83" spans="1:8" x14ac:dyDescent="0.25">
      <c r="A83" s="11" t="s">
        <v>87</v>
      </c>
      <c r="B83" s="12">
        <v>2171100</v>
      </c>
      <c r="C83" s="12">
        <v>0</v>
      </c>
      <c r="D83" s="12">
        <v>2171100</v>
      </c>
      <c r="E83" s="12">
        <v>2171100</v>
      </c>
      <c r="F83" s="12">
        <v>0</v>
      </c>
      <c r="G83" s="13">
        <v>2171100</v>
      </c>
      <c r="H83" s="21">
        <f t="shared" si="1"/>
        <v>100</v>
      </c>
    </row>
    <row r="84" spans="1:8" x14ac:dyDescent="0.25">
      <c r="A84" s="14" t="s">
        <v>88</v>
      </c>
      <c r="B84" s="15">
        <v>435000</v>
      </c>
      <c r="C84" s="15">
        <v>0</v>
      </c>
      <c r="D84" s="15">
        <v>435000</v>
      </c>
      <c r="E84" s="15">
        <v>435000</v>
      </c>
      <c r="F84" s="15">
        <v>0</v>
      </c>
      <c r="G84" s="16">
        <v>435000</v>
      </c>
      <c r="H84" s="22">
        <f t="shared" si="1"/>
        <v>100</v>
      </c>
    </row>
    <row r="85" spans="1:8" ht="25.5" x14ac:dyDescent="0.25">
      <c r="A85" s="14" t="s">
        <v>89</v>
      </c>
      <c r="B85" s="15">
        <v>1736100</v>
      </c>
      <c r="C85" s="15">
        <v>0</v>
      </c>
      <c r="D85" s="15">
        <v>1736100</v>
      </c>
      <c r="E85" s="15">
        <v>1736100</v>
      </c>
      <c r="F85" s="15">
        <v>0</v>
      </c>
      <c r="G85" s="16">
        <v>1736100</v>
      </c>
      <c r="H85" s="22">
        <f t="shared" si="1"/>
        <v>100</v>
      </c>
    </row>
    <row r="86" spans="1:8" x14ac:dyDescent="0.25">
      <c r="A86" s="11" t="s">
        <v>90</v>
      </c>
      <c r="B86" s="12">
        <v>8453610</v>
      </c>
      <c r="C86" s="12">
        <v>8200000</v>
      </c>
      <c r="D86" s="12">
        <v>253610</v>
      </c>
      <c r="E86" s="12">
        <v>1904565.17</v>
      </c>
      <c r="F86" s="12">
        <v>1847427.83</v>
      </c>
      <c r="G86" s="13">
        <v>57137.34</v>
      </c>
      <c r="H86" s="21">
        <f t="shared" si="1"/>
        <v>22.52960770605694</v>
      </c>
    </row>
    <row r="87" spans="1:8" x14ac:dyDescent="0.25">
      <c r="A87" s="14" t="s">
        <v>91</v>
      </c>
      <c r="B87" s="15">
        <v>8453610</v>
      </c>
      <c r="C87" s="15">
        <v>8200000</v>
      </c>
      <c r="D87" s="15">
        <v>253610</v>
      </c>
      <c r="E87" s="15">
        <v>1904565.17</v>
      </c>
      <c r="F87" s="15">
        <v>1847427.83</v>
      </c>
      <c r="G87" s="16">
        <v>57137.34</v>
      </c>
      <c r="H87" s="22">
        <f t="shared" si="1"/>
        <v>22.52960770605694</v>
      </c>
    </row>
    <row r="88" spans="1:8" ht="45" x14ac:dyDescent="0.25">
      <c r="A88" s="8" t="s">
        <v>92</v>
      </c>
      <c r="B88" s="9">
        <v>460287283.55000001</v>
      </c>
      <c r="C88" s="9">
        <v>357855100</v>
      </c>
      <c r="D88" s="9">
        <v>102432183.55</v>
      </c>
      <c r="E88" s="9">
        <v>89222268.060000002</v>
      </c>
      <c r="F88" s="9">
        <v>86545600</v>
      </c>
      <c r="G88" s="10">
        <v>2676668.06</v>
      </c>
      <c r="H88" s="20">
        <f t="shared" si="1"/>
        <v>19.384039326888765</v>
      </c>
    </row>
    <row r="89" spans="1:8" ht="51" x14ac:dyDescent="0.25">
      <c r="A89" s="11" t="s">
        <v>93</v>
      </c>
      <c r="B89" s="12">
        <v>33838659.810000002</v>
      </c>
      <c r="C89" s="12">
        <v>32823500</v>
      </c>
      <c r="D89" s="12">
        <v>1015159.81</v>
      </c>
      <c r="E89" s="12">
        <v>33838659.810000002</v>
      </c>
      <c r="F89" s="12">
        <v>32823500</v>
      </c>
      <c r="G89" s="13">
        <v>1015159.81</v>
      </c>
      <c r="H89" s="21">
        <f t="shared" si="1"/>
        <v>100</v>
      </c>
    </row>
    <row r="90" spans="1:8" ht="51" x14ac:dyDescent="0.25">
      <c r="A90" s="14" t="s">
        <v>94</v>
      </c>
      <c r="B90" s="15">
        <v>33838659.810000002</v>
      </c>
      <c r="C90" s="15">
        <v>32823500</v>
      </c>
      <c r="D90" s="15">
        <v>1015159.81</v>
      </c>
      <c r="E90" s="15">
        <v>33838659.810000002</v>
      </c>
      <c r="F90" s="15">
        <v>32823500</v>
      </c>
      <c r="G90" s="16">
        <v>1015159.81</v>
      </c>
      <c r="H90" s="22">
        <f t="shared" si="1"/>
        <v>100</v>
      </c>
    </row>
    <row r="91" spans="1:8" ht="25.5" x14ac:dyDescent="0.25">
      <c r="A91" s="11" t="s">
        <v>95</v>
      </c>
      <c r="B91" s="12">
        <v>405124500.01999998</v>
      </c>
      <c r="C91" s="12">
        <v>304347200</v>
      </c>
      <c r="D91" s="12">
        <v>100777300.02</v>
      </c>
      <c r="E91" s="12">
        <v>55383608.25</v>
      </c>
      <c r="F91" s="12">
        <v>53722100</v>
      </c>
      <c r="G91" s="13">
        <v>1661508.25</v>
      </c>
      <c r="H91" s="21">
        <f t="shared" si="1"/>
        <v>13.670762505665751</v>
      </c>
    </row>
    <row r="92" spans="1:8" ht="51" x14ac:dyDescent="0.25">
      <c r="A92" s="14" t="s">
        <v>96</v>
      </c>
      <c r="B92" s="15">
        <v>293579757.74000001</v>
      </c>
      <c r="C92" s="15">
        <v>196148800</v>
      </c>
      <c r="D92" s="15">
        <v>97430957.739999995</v>
      </c>
      <c r="E92" s="15">
        <v>0</v>
      </c>
      <c r="F92" s="15">
        <v>0</v>
      </c>
      <c r="G92" s="16">
        <v>0</v>
      </c>
      <c r="H92" s="22">
        <f t="shared" si="1"/>
        <v>0</v>
      </c>
    </row>
    <row r="93" spans="1:8" ht="51" x14ac:dyDescent="0.25">
      <c r="A93" s="14" t="s">
        <v>97</v>
      </c>
      <c r="B93" s="15">
        <v>55383608.25</v>
      </c>
      <c r="C93" s="15">
        <v>53722100</v>
      </c>
      <c r="D93" s="15">
        <v>1661508.25</v>
      </c>
      <c r="E93" s="15">
        <v>55383608.25</v>
      </c>
      <c r="F93" s="15">
        <v>53722100</v>
      </c>
      <c r="G93" s="16">
        <v>1661508.25</v>
      </c>
      <c r="H93" s="22">
        <f t="shared" si="1"/>
        <v>100</v>
      </c>
    </row>
    <row r="94" spans="1:8" ht="51" x14ac:dyDescent="0.25">
      <c r="A94" s="14" t="s">
        <v>98</v>
      </c>
      <c r="B94" s="15">
        <v>54598969.079999998</v>
      </c>
      <c r="C94" s="15">
        <v>52961000</v>
      </c>
      <c r="D94" s="15">
        <v>1637969.08</v>
      </c>
      <c r="E94" s="15">
        <v>0</v>
      </c>
      <c r="F94" s="15">
        <v>0</v>
      </c>
      <c r="G94" s="16">
        <v>0</v>
      </c>
      <c r="H94" s="22">
        <f t="shared" si="1"/>
        <v>0</v>
      </c>
    </row>
    <row r="95" spans="1:8" ht="63.75" x14ac:dyDescent="0.25">
      <c r="A95" s="14" t="s">
        <v>99</v>
      </c>
      <c r="B95" s="15">
        <v>1562164.95</v>
      </c>
      <c r="C95" s="15">
        <v>1515300</v>
      </c>
      <c r="D95" s="15">
        <v>46864.95</v>
      </c>
      <c r="E95" s="15">
        <v>0</v>
      </c>
      <c r="F95" s="15">
        <v>0</v>
      </c>
      <c r="G95" s="16">
        <v>0</v>
      </c>
      <c r="H95" s="22">
        <f t="shared" si="1"/>
        <v>0</v>
      </c>
    </row>
    <row r="96" spans="1:8" ht="25.5" x14ac:dyDescent="0.25">
      <c r="A96" s="11" t="s">
        <v>100</v>
      </c>
      <c r="B96" s="12">
        <v>13705463.92</v>
      </c>
      <c r="C96" s="12">
        <v>13294300</v>
      </c>
      <c r="D96" s="12">
        <v>411163.92</v>
      </c>
      <c r="E96" s="12">
        <v>0</v>
      </c>
      <c r="F96" s="12">
        <v>0</v>
      </c>
      <c r="G96" s="13">
        <v>0</v>
      </c>
      <c r="H96" s="21">
        <f t="shared" si="1"/>
        <v>0</v>
      </c>
    </row>
    <row r="97" spans="1:8" ht="51" x14ac:dyDescent="0.25">
      <c r="A97" s="14" t="s">
        <v>101</v>
      </c>
      <c r="B97" s="15">
        <v>12000000</v>
      </c>
      <c r="C97" s="15">
        <v>11640000</v>
      </c>
      <c r="D97" s="15">
        <v>360000</v>
      </c>
      <c r="E97" s="15">
        <v>0</v>
      </c>
      <c r="F97" s="15">
        <v>0</v>
      </c>
      <c r="G97" s="16">
        <v>0</v>
      </c>
      <c r="H97" s="22">
        <f t="shared" si="1"/>
        <v>0</v>
      </c>
    </row>
    <row r="98" spans="1:8" ht="63.75" x14ac:dyDescent="0.25">
      <c r="A98" s="14" t="s">
        <v>102</v>
      </c>
      <c r="B98" s="15">
        <v>1705463.92</v>
      </c>
      <c r="C98" s="15">
        <v>1654300</v>
      </c>
      <c r="D98" s="15">
        <v>51163.92</v>
      </c>
      <c r="E98" s="15">
        <v>0</v>
      </c>
      <c r="F98" s="15">
        <v>0</v>
      </c>
      <c r="G98" s="16">
        <v>0</v>
      </c>
      <c r="H98" s="22">
        <f t="shared" si="1"/>
        <v>0</v>
      </c>
    </row>
    <row r="99" spans="1:8" ht="25.5" x14ac:dyDescent="0.25">
      <c r="A99" s="11" t="s">
        <v>103</v>
      </c>
      <c r="B99" s="12">
        <v>7618659.7999999998</v>
      </c>
      <c r="C99" s="12">
        <v>7390100</v>
      </c>
      <c r="D99" s="12">
        <v>228559.8</v>
      </c>
      <c r="E99" s="12">
        <v>0</v>
      </c>
      <c r="F99" s="12">
        <v>0</v>
      </c>
      <c r="G99" s="13">
        <v>0</v>
      </c>
      <c r="H99" s="21">
        <f t="shared" si="1"/>
        <v>0</v>
      </c>
    </row>
    <row r="100" spans="1:8" ht="63.75" x14ac:dyDescent="0.25">
      <c r="A100" s="14" t="s">
        <v>104</v>
      </c>
      <c r="B100" s="15">
        <v>7618659.7999999998</v>
      </c>
      <c r="C100" s="15">
        <v>7390100</v>
      </c>
      <c r="D100" s="15">
        <v>228559.8</v>
      </c>
      <c r="E100" s="15">
        <v>0</v>
      </c>
      <c r="F100" s="15">
        <v>0</v>
      </c>
      <c r="G100" s="16">
        <v>0</v>
      </c>
      <c r="H100" s="22">
        <f t="shared" si="1"/>
        <v>0</v>
      </c>
    </row>
    <row r="101" spans="1:8" x14ac:dyDescent="0.25">
      <c r="A101" s="8" t="s">
        <v>105</v>
      </c>
      <c r="B101" s="9">
        <v>1193510908.23</v>
      </c>
      <c r="C101" s="9">
        <v>956135715.72000003</v>
      </c>
      <c r="D101" s="9">
        <v>237375192.50999999</v>
      </c>
      <c r="E101" s="9">
        <v>28797150.23</v>
      </c>
      <c r="F101" s="9">
        <v>8339391.7599999998</v>
      </c>
      <c r="G101" s="10">
        <v>20457758.469999999</v>
      </c>
      <c r="H101" s="20">
        <f t="shared" si="1"/>
        <v>2.4128099736186521</v>
      </c>
    </row>
    <row r="102" spans="1:8" x14ac:dyDescent="0.25">
      <c r="A102" s="11" t="s">
        <v>106</v>
      </c>
      <c r="B102" s="12">
        <v>830181255.70000005</v>
      </c>
      <c r="C102" s="12">
        <v>680480115.70000005</v>
      </c>
      <c r="D102" s="12">
        <v>149701140</v>
      </c>
      <c r="E102" s="12">
        <v>8770050</v>
      </c>
      <c r="F102" s="12">
        <v>8339391.7599999998</v>
      </c>
      <c r="G102" s="13">
        <v>430658.24</v>
      </c>
      <c r="H102" s="21">
        <f t="shared" si="1"/>
        <v>1.0564018327064235</v>
      </c>
    </row>
    <row r="103" spans="1:8" ht="25.5" x14ac:dyDescent="0.25">
      <c r="A103" s="14" t="s">
        <v>107</v>
      </c>
      <c r="B103" s="15">
        <v>7315000</v>
      </c>
      <c r="C103" s="15">
        <v>0</v>
      </c>
      <c r="D103" s="15">
        <v>7315000</v>
      </c>
      <c r="E103" s="15">
        <v>0</v>
      </c>
      <c r="F103" s="15">
        <v>0</v>
      </c>
      <c r="G103" s="16">
        <v>0</v>
      </c>
      <c r="H103" s="22">
        <f t="shared" si="1"/>
        <v>0</v>
      </c>
    </row>
    <row r="104" spans="1:8" ht="76.5" x14ac:dyDescent="0.25">
      <c r="A104" s="14" t="s">
        <v>108</v>
      </c>
      <c r="B104" s="15">
        <v>46916290</v>
      </c>
      <c r="C104" s="15">
        <v>45508800</v>
      </c>
      <c r="D104" s="15">
        <v>1407490</v>
      </c>
      <c r="E104" s="15">
        <v>0</v>
      </c>
      <c r="F104" s="15">
        <v>0</v>
      </c>
      <c r="G104" s="16">
        <v>0</v>
      </c>
      <c r="H104" s="22">
        <f t="shared" si="1"/>
        <v>0</v>
      </c>
    </row>
    <row r="105" spans="1:8" ht="38.25" x14ac:dyDescent="0.25">
      <c r="A105" s="14" t="s">
        <v>109</v>
      </c>
      <c r="B105" s="15">
        <v>712122040.84000003</v>
      </c>
      <c r="C105" s="15">
        <v>612122040.84000003</v>
      </c>
      <c r="D105" s="15">
        <v>100000000</v>
      </c>
      <c r="E105" s="15">
        <v>954900</v>
      </c>
      <c r="F105" s="15">
        <v>758691.76</v>
      </c>
      <c r="G105" s="16">
        <v>196208.24</v>
      </c>
      <c r="H105" s="22">
        <f t="shared" si="1"/>
        <v>0.13409218437806331</v>
      </c>
    </row>
    <row r="106" spans="1:8" ht="38.25" x14ac:dyDescent="0.25">
      <c r="A106" s="14" t="s">
        <v>110</v>
      </c>
      <c r="B106" s="15">
        <v>15268574.859999999</v>
      </c>
      <c r="C106" s="15">
        <v>15268574.859999999</v>
      </c>
      <c r="D106" s="15">
        <v>0</v>
      </c>
      <c r="E106" s="15">
        <v>0</v>
      </c>
      <c r="F106" s="15">
        <v>0</v>
      </c>
      <c r="G106" s="16">
        <v>0</v>
      </c>
      <c r="H106" s="22">
        <f t="shared" si="1"/>
        <v>0</v>
      </c>
    </row>
    <row r="107" spans="1:8" ht="51" x14ac:dyDescent="0.25">
      <c r="A107" s="14" t="s">
        <v>111</v>
      </c>
      <c r="B107" s="15">
        <v>39764200</v>
      </c>
      <c r="C107" s="15">
        <v>0</v>
      </c>
      <c r="D107" s="15">
        <v>39764200</v>
      </c>
      <c r="E107" s="15">
        <v>0</v>
      </c>
      <c r="F107" s="15">
        <v>0</v>
      </c>
      <c r="G107" s="16">
        <v>0</v>
      </c>
      <c r="H107" s="22">
        <f t="shared" si="1"/>
        <v>0</v>
      </c>
    </row>
    <row r="108" spans="1:8" ht="38.25" x14ac:dyDescent="0.25">
      <c r="A108" s="14" t="s">
        <v>112</v>
      </c>
      <c r="B108" s="15">
        <v>980000</v>
      </c>
      <c r="C108" s="15">
        <v>0</v>
      </c>
      <c r="D108" s="15">
        <v>980000</v>
      </c>
      <c r="E108" s="15">
        <v>0</v>
      </c>
      <c r="F108" s="15">
        <v>0</v>
      </c>
      <c r="G108" s="16">
        <v>0</v>
      </c>
      <c r="H108" s="22">
        <f t="shared" si="1"/>
        <v>0</v>
      </c>
    </row>
    <row r="109" spans="1:8" ht="51" x14ac:dyDescent="0.25">
      <c r="A109" s="14" t="s">
        <v>113</v>
      </c>
      <c r="B109" s="15">
        <v>7815150</v>
      </c>
      <c r="C109" s="15">
        <v>7580700</v>
      </c>
      <c r="D109" s="15">
        <v>234450</v>
      </c>
      <c r="E109" s="15">
        <v>7815150</v>
      </c>
      <c r="F109" s="15">
        <v>7580700</v>
      </c>
      <c r="G109" s="16">
        <v>234450</v>
      </c>
      <c r="H109" s="22">
        <f t="shared" si="1"/>
        <v>100</v>
      </c>
    </row>
    <row r="110" spans="1:8" x14ac:dyDescent="0.25">
      <c r="A110" s="11" t="s">
        <v>114</v>
      </c>
      <c r="B110" s="12">
        <v>69830500</v>
      </c>
      <c r="C110" s="12">
        <v>41457500.020000003</v>
      </c>
      <c r="D110" s="12">
        <v>28372999.98</v>
      </c>
      <c r="E110" s="12">
        <v>3580880</v>
      </c>
      <c r="F110" s="12">
        <v>0</v>
      </c>
      <c r="G110" s="13">
        <v>3580880</v>
      </c>
      <c r="H110" s="21">
        <f t="shared" si="1"/>
        <v>5.1279598456261946</v>
      </c>
    </row>
    <row r="111" spans="1:8" ht="51" x14ac:dyDescent="0.25">
      <c r="A111" s="14" t="s">
        <v>115</v>
      </c>
      <c r="B111" s="15">
        <v>12598400</v>
      </c>
      <c r="C111" s="15">
        <v>10960600.02</v>
      </c>
      <c r="D111" s="15">
        <v>1637799.98</v>
      </c>
      <c r="E111" s="15">
        <v>0</v>
      </c>
      <c r="F111" s="15">
        <v>0</v>
      </c>
      <c r="G111" s="16">
        <v>0</v>
      </c>
      <c r="H111" s="22">
        <f t="shared" si="1"/>
        <v>0</v>
      </c>
    </row>
    <row r="112" spans="1:8" ht="38.25" x14ac:dyDescent="0.25">
      <c r="A112" s="14" t="s">
        <v>116</v>
      </c>
      <c r="B112" s="15">
        <v>17791980</v>
      </c>
      <c r="C112" s="15">
        <v>0</v>
      </c>
      <c r="D112" s="15">
        <v>17791980</v>
      </c>
      <c r="E112" s="15">
        <v>3580880</v>
      </c>
      <c r="F112" s="15">
        <v>0</v>
      </c>
      <c r="G112" s="16">
        <v>3580880</v>
      </c>
      <c r="H112" s="22">
        <f t="shared" si="1"/>
        <v>20.126371544932042</v>
      </c>
    </row>
    <row r="113" spans="1:8" ht="38.25" x14ac:dyDescent="0.25">
      <c r="A113" s="14" t="s">
        <v>117</v>
      </c>
      <c r="B113" s="15">
        <v>8000000</v>
      </c>
      <c r="C113" s="15">
        <v>0</v>
      </c>
      <c r="D113" s="15">
        <v>8000000</v>
      </c>
      <c r="E113" s="15">
        <v>0</v>
      </c>
      <c r="F113" s="15">
        <v>0</v>
      </c>
      <c r="G113" s="16">
        <v>0</v>
      </c>
      <c r="H113" s="22">
        <f t="shared" si="1"/>
        <v>0</v>
      </c>
    </row>
    <row r="114" spans="1:8" x14ac:dyDescent="0.25">
      <c r="A114" s="14" t="s">
        <v>118</v>
      </c>
      <c r="B114" s="15">
        <v>16933920</v>
      </c>
      <c r="C114" s="15">
        <v>16425900</v>
      </c>
      <c r="D114" s="15">
        <v>508020</v>
      </c>
      <c r="E114" s="15">
        <v>0</v>
      </c>
      <c r="F114" s="15">
        <v>0</v>
      </c>
      <c r="G114" s="16">
        <v>0</v>
      </c>
      <c r="H114" s="22">
        <f t="shared" si="1"/>
        <v>0</v>
      </c>
    </row>
    <row r="115" spans="1:8" ht="51" x14ac:dyDescent="0.25">
      <c r="A115" s="14" t="s">
        <v>119</v>
      </c>
      <c r="B115" s="15">
        <v>14506200</v>
      </c>
      <c r="C115" s="15">
        <v>14071000</v>
      </c>
      <c r="D115" s="15">
        <v>435200</v>
      </c>
      <c r="E115" s="15">
        <v>0</v>
      </c>
      <c r="F115" s="15">
        <v>0</v>
      </c>
      <c r="G115" s="16">
        <v>0</v>
      </c>
      <c r="H115" s="22">
        <f t="shared" si="1"/>
        <v>0</v>
      </c>
    </row>
    <row r="116" spans="1:8" ht="25.5" x14ac:dyDescent="0.25">
      <c r="A116" s="11" t="s">
        <v>120</v>
      </c>
      <c r="B116" s="12">
        <v>199950</v>
      </c>
      <c r="C116" s="12">
        <v>0</v>
      </c>
      <c r="D116" s="12">
        <v>199950</v>
      </c>
      <c r="E116" s="12">
        <v>0</v>
      </c>
      <c r="F116" s="12">
        <v>0</v>
      </c>
      <c r="G116" s="13">
        <v>0</v>
      </c>
      <c r="H116" s="21">
        <f t="shared" si="1"/>
        <v>0</v>
      </c>
    </row>
    <row r="117" spans="1:8" ht="51" x14ac:dyDescent="0.25">
      <c r="A117" s="14" t="s">
        <v>121</v>
      </c>
      <c r="B117" s="15">
        <v>199950</v>
      </c>
      <c r="C117" s="15">
        <v>0</v>
      </c>
      <c r="D117" s="15">
        <v>199950</v>
      </c>
      <c r="E117" s="15">
        <v>0</v>
      </c>
      <c r="F117" s="15">
        <v>0</v>
      </c>
      <c r="G117" s="16">
        <v>0</v>
      </c>
      <c r="H117" s="22">
        <f t="shared" si="1"/>
        <v>0</v>
      </c>
    </row>
    <row r="118" spans="1:8" ht="25.5" x14ac:dyDescent="0.25">
      <c r="A118" s="11" t="s">
        <v>122</v>
      </c>
      <c r="B118" s="12">
        <v>263782802.53</v>
      </c>
      <c r="C118" s="12">
        <v>234198100</v>
      </c>
      <c r="D118" s="12">
        <v>29584702.530000001</v>
      </c>
      <c r="E118" s="12">
        <v>3823289.73</v>
      </c>
      <c r="F118" s="12">
        <v>0</v>
      </c>
      <c r="G118" s="13">
        <v>3823289.73</v>
      </c>
      <c r="H118" s="21">
        <f t="shared" si="1"/>
        <v>1.4494082606333585</v>
      </c>
    </row>
    <row r="119" spans="1:8" ht="38.25" x14ac:dyDescent="0.25">
      <c r="A119" s="14" t="s">
        <v>116</v>
      </c>
      <c r="B119" s="15">
        <v>2780016.14</v>
      </c>
      <c r="C119" s="15">
        <v>0</v>
      </c>
      <c r="D119" s="15">
        <v>2780016.14</v>
      </c>
      <c r="E119" s="15">
        <v>2049755.34</v>
      </c>
      <c r="F119" s="15">
        <v>0</v>
      </c>
      <c r="G119" s="16">
        <v>2049755.34</v>
      </c>
      <c r="H119" s="22">
        <f t="shared" si="1"/>
        <v>73.731778406149829</v>
      </c>
    </row>
    <row r="120" spans="1:8" ht="38.25" x14ac:dyDescent="0.25">
      <c r="A120" s="14" t="s">
        <v>117</v>
      </c>
      <c r="B120" s="15">
        <v>300046.39</v>
      </c>
      <c r="C120" s="15">
        <v>0</v>
      </c>
      <c r="D120" s="15">
        <v>300046.39</v>
      </c>
      <c r="E120" s="15">
        <v>300046.39</v>
      </c>
      <c r="F120" s="15">
        <v>0</v>
      </c>
      <c r="G120" s="16">
        <v>300046.39</v>
      </c>
      <c r="H120" s="22">
        <f t="shared" si="1"/>
        <v>100</v>
      </c>
    </row>
    <row r="121" spans="1:8" ht="51" x14ac:dyDescent="0.25">
      <c r="A121" s="14" t="s">
        <v>123</v>
      </c>
      <c r="B121" s="15">
        <v>228176490</v>
      </c>
      <c r="C121" s="15">
        <v>221331200</v>
      </c>
      <c r="D121" s="15">
        <v>6845290</v>
      </c>
      <c r="E121" s="15">
        <v>0</v>
      </c>
      <c r="F121" s="15">
        <v>0</v>
      </c>
      <c r="G121" s="16">
        <v>0</v>
      </c>
      <c r="H121" s="22">
        <f t="shared" si="1"/>
        <v>0</v>
      </c>
    </row>
    <row r="122" spans="1:8" ht="38.25" x14ac:dyDescent="0.25">
      <c r="A122" s="14" t="s">
        <v>117</v>
      </c>
      <c r="B122" s="15">
        <v>6000000</v>
      </c>
      <c r="C122" s="15">
        <v>0</v>
      </c>
      <c r="D122" s="15">
        <v>6000000</v>
      </c>
      <c r="E122" s="15">
        <v>0</v>
      </c>
      <c r="F122" s="15">
        <v>0</v>
      </c>
      <c r="G122" s="16">
        <v>0</v>
      </c>
      <c r="H122" s="22">
        <f t="shared" si="1"/>
        <v>0</v>
      </c>
    </row>
    <row r="123" spans="1:8" ht="25.5" x14ac:dyDescent="0.25">
      <c r="A123" s="14" t="s">
        <v>124</v>
      </c>
      <c r="B123" s="15">
        <v>13261400</v>
      </c>
      <c r="C123" s="15">
        <v>0</v>
      </c>
      <c r="D123" s="15">
        <v>13261400</v>
      </c>
      <c r="E123" s="15">
        <v>1473488</v>
      </c>
      <c r="F123" s="15">
        <v>0</v>
      </c>
      <c r="G123" s="16">
        <v>1473488</v>
      </c>
      <c r="H123" s="22">
        <f t="shared" si="1"/>
        <v>11.111104408282685</v>
      </c>
    </row>
    <row r="124" spans="1:8" x14ac:dyDescent="0.25">
      <c r="A124" s="14" t="s">
        <v>125</v>
      </c>
      <c r="B124" s="15">
        <v>13264850</v>
      </c>
      <c r="C124" s="15">
        <v>12866900</v>
      </c>
      <c r="D124" s="15">
        <v>397950</v>
      </c>
      <c r="E124" s="15">
        <v>0</v>
      </c>
      <c r="F124" s="15">
        <v>0</v>
      </c>
      <c r="G124" s="16">
        <v>0</v>
      </c>
      <c r="H124" s="22">
        <f t="shared" si="1"/>
        <v>0</v>
      </c>
    </row>
    <row r="125" spans="1:8" ht="51" x14ac:dyDescent="0.25">
      <c r="A125" s="11" t="s">
        <v>126</v>
      </c>
      <c r="B125" s="12">
        <v>24012800</v>
      </c>
      <c r="C125" s="12">
        <v>0</v>
      </c>
      <c r="D125" s="12">
        <v>24012800</v>
      </c>
      <c r="E125" s="12">
        <v>11557800</v>
      </c>
      <c r="F125" s="12">
        <v>0</v>
      </c>
      <c r="G125" s="13">
        <v>11557800</v>
      </c>
      <c r="H125" s="21">
        <f t="shared" si="1"/>
        <v>48.131829690831559</v>
      </c>
    </row>
    <row r="126" spans="1:8" ht="51" x14ac:dyDescent="0.25">
      <c r="A126" s="14" t="s">
        <v>127</v>
      </c>
      <c r="B126" s="15">
        <v>1370000</v>
      </c>
      <c r="C126" s="15">
        <v>0</v>
      </c>
      <c r="D126" s="15">
        <v>1370000</v>
      </c>
      <c r="E126" s="15">
        <v>700000</v>
      </c>
      <c r="F126" s="15">
        <v>0</v>
      </c>
      <c r="G126" s="16">
        <v>700000</v>
      </c>
      <c r="H126" s="22">
        <f t="shared" si="1"/>
        <v>51.094890510948908</v>
      </c>
    </row>
    <row r="127" spans="1:8" ht="38.25" x14ac:dyDescent="0.25">
      <c r="A127" s="14" t="s">
        <v>117</v>
      </c>
      <c r="B127" s="15">
        <v>7685000</v>
      </c>
      <c r="C127" s="15">
        <v>0</v>
      </c>
      <c r="D127" s="15">
        <v>7685000</v>
      </c>
      <c r="E127" s="15">
        <v>0</v>
      </c>
      <c r="F127" s="15">
        <v>0</v>
      </c>
      <c r="G127" s="16">
        <v>0</v>
      </c>
      <c r="H127" s="22">
        <f t="shared" si="1"/>
        <v>0</v>
      </c>
    </row>
    <row r="128" spans="1:8" ht="38.25" x14ac:dyDescent="0.25">
      <c r="A128" s="14" t="s">
        <v>128</v>
      </c>
      <c r="B128" s="15">
        <v>3650000</v>
      </c>
      <c r="C128" s="15">
        <v>0</v>
      </c>
      <c r="D128" s="15">
        <v>3650000</v>
      </c>
      <c r="E128" s="15">
        <v>3350000</v>
      </c>
      <c r="F128" s="15">
        <v>0</v>
      </c>
      <c r="G128" s="16">
        <v>3350000</v>
      </c>
      <c r="H128" s="22">
        <f t="shared" si="1"/>
        <v>91.780821917808225</v>
      </c>
    </row>
    <row r="129" spans="1:8" ht="25.5" x14ac:dyDescent="0.25">
      <c r="A129" s="14" t="s">
        <v>129</v>
      </c>
      <c r="B129" s="15">
        <v>2307700</v>
      </c>
      <c r="C129" s="15">
        <v>0</v>
      </c>
      <c r="D129" s="15">
        <v>2307700</v>
      </c>
      <c r="E129" s="15">
        <v>2307700</v>
      </c>
      <c r="F129" s="15">
        <v>0</v>
      </c>
      <c r="G129" s="16">
        <v>2307700</v>
      </c>
      <c r="H129" s="22">
        <f t="shared" si="1"/>
        <v>100</v>
      </c>
    </row>
    <row r="130" spans="1:8" ht="38.25" x14ac:dyDescent="0.25">
      <c r="A130" s="14" t="s">
        <v>130</v>
      </c>
      <c r="B130" s="15">
        <v>5500100</v>
      </c>
      <c r="C130" s="15">
        <v>0</v>
      </c>
      <c r="D130" s="15">
        <v>5500100</v>
      </c>
      <c r="E130" s="15">
        <v>5200100</v>
      </c>
      <c r="F130" s="15">
        <v>0</v>
      </c>
      <c r="G130" s="16">
        <v>5200100</v>
      </c>
      <c r="H130" s="22">
        <f t="shared" si="1"/>
        <v>94.545553717205138</v>
      </c>
    </row>
    <row r="131" spans="1:8" ht="51" x14ac:dyDescent="0.25">
      <c r="A131" s="14" t="s">
        <v>131</v>
      </c>
      <c r="B131" s="15">
        <v>3500000</v>
      </c>
      <c r="C131" s="15">
        <v>0</v>
      </c>
      <c r="D131" s="15">
        <v>3500000</v>
      </c>
      <c r="E131" s="15">
        <v>0</v>
      </c>
      <c r="F131" s="15">
        <v>0</v>
      </c>
      <c r="G131" s="16">
        <v>0</v>
      </c>
      <c r="H131" s="22">
        <f t="shared" si="1"/>
        <v>0</v>
      </c>
    </row>
    <row r="132" spans="1:8" x14ac:dyDescent="0.25">
      <c r="A132" s="11" t="s">
        <v>132</v>
      </c>
      <c r="B132" s="12">
        <v>5503600</v>
      </c>
      <c r="C132" s="12">
        <v>0</v>
      </c>
      <c r="D132" s="12">
        <v>5503600</v>
      </c>
      <c r="E132" s="12">
        <v>1065130.5</v>
      </c>
      <c r="F132" s="12">
        <v>0</v>
      </c>
      <c r="G132" s="13">
        <v>1065130.5</v>
      </c>
      <c r="H132" s="21">
        <f t="shared" si="1"/>
        <v>19.353341449233231</v>
      </c>
    </row>
    <row r="133" spans="1:8" ht="25.5" x14ac:dyDescent="0.25">
      <c r="A133" s="14" t="s">
        <v>17</v>
      </c>
      <c r="B133" s="15">
        <v>3208900</v>
      </c>
      <c r="C133" s="15">
        <v>0</v>
      </c>
      <c r="D133" s="15">
        <v>3208900</v>
      </c>
      <c r="E133" s="15">
        <v>1064000</v>
      </c>
      <c r="F133" s="15">
        <v>0</v>
      </c>
      <c r="G133" s="16">
        <v>1064000</v>
      </c>
      <c r="H133" s="22">
        <f t="shared" si="1"/>
        <v>33.157779924584744</v>
      </c>
    </row>
    <row r="134" spans="1:8" ht="51" x14ac:dyDescent="0.25">
      <c r="A134" s="14" t="s">
        <v>133</v>
      </c>
      <c r="B134" s="15">
        <v>1220000</v>
      </c>
      <c r="C134" s="15">
        <v>0</v>
      </c>
      <c r="D134" s="15">
        <v>1220000</v>
      </c>
      <c r="E134" s="15">
        <v>1130.5</v>
      </c>
      <c r="F134" s="15">
        <v>0</v>
      </c>
      <c r="G134" s="16">
        <v>1130.5</v>
      </c>
      <c r="H134" s="22">
        <f t="shared" si="1"/>
        <v>9.2663934426229499E-2</v>
      </c>
    </row>
    <row r="135" spans="1:8" ht="25.5" x14ac:dyDescent="0.25">
      <c r="A135" s="14" t="s">
        <v>134</v>
      </c>
      <c r="B135" s="15">
        <v>1074700</v>
      </c>
      <c r="C135" s="15">
        <v>0</v>
      </c>
      <c r="D135" s="15">
        <v>1074700</v>
      </c>
      <c r="E135" s="15">
        <v>0</v>
      </c>
      <c r="F135" s="15">
        <v>0</v>
      </c>
      <c r="G135" s="16">
        <v>0</v>
      </c>
      <c r="H135" s="22">
        <f t="shared" si="1"/>
        <v>0</v>
      </c>
    </row>
    <row r="136" spans="1:8" x14ac:dyDescent="0.25">
      <c r="A136" s="8" t="s">
        <v>135</v>
      </c>
      <c r="B136" s="9">
        <v>7711752.5800000001</v>
      </c>
      <c r="C136" s="9">
        <v>7480400</v>
      </c>
      <c r="D136" s="9">
        <v>231352.58</v>
      </c>
      <c r="E136" s="9">
        <v>0</v>
      </c>
      <c r="F136" s="9">
        <v>0</v>
      </c>
      <c r="G136" s="10">
        <v>0</v>
      </c>
      <c r="H136" s="20">
        <f t="shared" ref="H136:H147" si="2">E136/B136*100</f>
        <v>0</v>
      </c>
    </row>
    <row r="137" spans="1:8" ht="25.5" x14ac:dyDescent="0.25">
      <c r="A137" s="11" t="s">
        <v>136</v>
      </c>
      <c r="B137" s="12">
        <v>7711752.5800000001</v>
      </c>
      <c r="C137" s="12">
        <v>7480400</v>
      </c>
      <c r="D137" s="12">
        <v>231352.58</v>
      </c>
      <c r="E137" s="12">
        <v>0</v>
      </c>
      <c r="F137" s="12">
        <v>0</v>
      </c>
      <c r="G137" s="13">
        <v>0</v>
      </c>
      <c r="H137" s="21">
        <f t="shared" si="2"/>
        <v>0</v>
      </c>
    </row>
    <row r="138" spans="1:8" ht="38.25" x14ac:dyDescent="0.25">
      <c r="A138" s="14" t="s">
        <v>137</v>
      </c>
      <c r="B138" s="15">
        <v>7711752.5800000001</v>
      </c>
      <c r="C138" s="15">
        <v>7480400</v>
      </c>
      <c r="D138" s="15">
        <v>231352.58</v>
      </c>
      <c r="E138" s="15">
        <v>0</v>
      </c>
      <c r="F138" s="15">
        <v>0</v>
      </c>
      <c r="G138" s="16">
        <v>0</v>
      </c>
      <c r="H138" s="22">
        <f t="shared" si="2"/>
        <v>0</v>
      </c>
    </row>
    <row r="139" spans="1:8" x14ac:dyDescent="0.25">
      <c r="A139" s="8" t="s">
        <v>138</v>
      </c>
      <c r="B139" s="9">
        <v>288486332.57999998</v>
      </c>
      <c r="C139" s="9">
        <v>256603602.5</v>
      </c>
      <c r="D139" s="9">
        <v>31882730.079999998</v>
      </c>
      <c r="E139" s="9">
        <v>15725628.35</v>
      </c>
      <c r="F139" s="9">
        <v>15637616.550000001</v>
      </c>
      <c r="G139" s="10">
        <v>88011.8</v>
      </c>
      <c r="H139" s="20">
        <f t="shared" si="2"/>
        <v>5.4510826247337505</v>
      </c>
    </row>
    <row r="140" spans="1:8" x14ac:dyDescent="0.25">
      <c r="A140" s="11" t="s">
        <v>139</v>
      </c>
      <c r="B140" s="12">
        <v>251996932.58000001</v>
      </c>
      <c r="C140" s="12">
        <v>222100002.5</v>
      </c>
      <c r="D140" s="12">
        <v>29896930.079999998</v>
      </c>
      <c r="E140" s="12">
        <v>0</v>
      </c>
      <c r="F140" s="12">
        <v>0</v>
      </c>
      <c r="G140" s="13">
        <v>0</v>
      </c>
      <c r="H140" s="21">
        <f t="shared" si="2"/>
        <v>0</v>
      </c>
    </row>
    <row r="141" spans="1:8" ht="25.5" x14ac:dyDescent="0.25">
      <c r="A141" s="14" t="s">
        <v>140</v>
      </c>
      <c r="B141" s="15">
        <v>251996932.58000001</v>
      </c>
      <c r="C141" s="15">
        <v>222100002.5</v>
      </c>
      <c r="D141" s="15">
        <v>29896930.079999998</v>
      </c>
      <c r="E141" s="15">
        <v>0</v>
      </c>
      <c r="F141" s="15">
        <v>0</v>
      </c>
      <c r="G141" s="16">
        <v>0</v>
      </c>
      <c r="H141" s="22">
        <f t="shared" si="2"/>
        <v>0</v>
      </c>
    </row>
    <row r="142" spans="1:8" x14ac:dyDescent="0.25">
      <c r="A142" s="11" t="s">
        <v>141</v>
      </c>
      <c r="B142" s="12">
        <v>36489400</v>
      </c>
      <c r="C142" s="12">
        <v>34503600</v>
      </c>
      <c r="D142" s="12">
        <v>1985800</v>
      </c>
      <c r="E142" s="12">
        <v>15725628.35</v>
      </c>
      <c r="F142" s="12">
        <v>15637616.550000001</v>
      </c>
      <c r="G142" s="13">
        <v>88011.8</v>
      </c>
      <c r="H142" s="21">
        <f t="shared" si="2"/>
        <v>43.096428962931697</v>
      </c>
    </row>
    <row r="143" spans="1:8" x14ac:dyDescent="0.25">
      <c r="A143" s="14" t="s">
        <v>142</v>
      </c>
      <c r="B143" s="15">
        <v>1985800</v>
      </c>
      <c r="C143" s="15">
        <v>0</v>
      </c>
      <c r="D143" s="15">
        <v>1985800</v>
      </c>
      <c r="E143" s="15">
        <v>88011.8</v>
      </c>
      <c r="F143" s="15">
        <v>0</v>
      </c>
      <c r="G143" s="16">
        <v>88011.8</v>
      </c>
      <c r="H143" s="22">
        <f t="shared" si="2"/>
        <v>4.4320576090240715</v>
      </c>
    </row>
    <row r="144" spans="1:8" x14ac:dyDescent="0.25">
      <c r="A144" s="14" t="s">
        <v>142</v>
      </c>
      <c r="B144" s="15">
        <v>10720300</v>
      </c>
      <c r="C144" s="15">
        <v>10720300</v>
      </c>
      <c r="D144" s="15">
        <v>0</v>
      </c>
      <c r="E144" s="15">
        <v>901633.55</v>
      </c>
      <c r="F144" s="15">
        <v>901633.55</v>
      </c>
      <c r="G144" s="16">
        <v>0</v>
      </c>
      <c r="H144" s="22">
        <f t="shared" si="2"/>
        <v>8.4105253584321336</v>
      </c>
    </row>
    <row r="145" spans="1:8" ht="63.75" x14ac:dyDescent="0.25">
      <c r="A145" s="14" t="s">
        <v>143</v>
      </c>
      <c r="B145" s="15">
        <v>8647200</v>
      </c>
      <c r="C145" s="15">
        <v>8647200</v>
      </c>
      <c r="D145" s="15">
        <v>0</v>
      </c>
      <c r="E145" s="15">
        <v>8643888</v>
      </c>
      <c r="F145" s="15">
        <v>8643888</v>
      </c>
      <c r="G145" s="16">
        <v>0</v>
      </c>
      <c r="H145" s="22">
        <f t="shared" si="2"/>
        <v>99.961698584512902</v>
      </c>
    </row>
    <row r="146" spans="1:8" ht="51" x14ac:dyDescent="0.25">
      <c r="A146" s="14" t="s">
        <v>144</v>
      </c>
      <c r="B146" s="15">
        <v>15136100</v>
      </c>
      <c r="C146" s="15">
        <v>15136100</v>
      </c>
      <c r="D146" s="15">
        <v>0</v>
      </c>
      <c r="E146" s="15">
        <v>6092095</v>
      </c>
      <c r="F146" s="15">
        <v>6092095</v>
      </c>
      <c r="G146" s="16">
        <v>0</v>
      </c>
      <c r="H146" s="22">
        <f t="shared" si="2"/>
        <v>40.248776104809032</v>
      </c>
    </row>
    <row r="147" spans="1:8" x14ac:dyDescent="0.25">
      <c r="A147" s="17" t="s">
        <v>145</v>
      </c>
      <c r="B147" s="18">
        <v>8611760754.1399994</v>
      </c>
      <c r="C147" s="18">
        <v>5712987782.9499998</v>
      </c>
      <c r="D147" s="18">
        <v>2898772971.1900001</v>
      </c>
      <c r="E147" s="18">
        <v>917497058.64999998</v>
      </c>
      <c r="F147" s="18">
        <v>636558783.58000004</v>
      </c>
      <c r="G147" s="19">
        <v>280938275.06999999</v>
      </c>
      <c r="H147" s="23">
        <f t="shared" si="2"/>
        <v>10.654000788502218</v>
      </c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4"/>
      <c r="B149" s="25"/>
      <c r="C149" s="25"/>
      <c r="D149" s="25"/>
      <c r="E149" s="25"/>
      <c r="F149" s="25"/>
      <c r="G149" s="25"/>
    </row>
  </sheetData>
  <mergeCells count="11">
    <mergeCell ref="A149:G149"/>
    <mergeCell ref="H3:H5"/>
    <mergeCell ref="A1:H1"/>
    <mergeCell ref="A2:H2"/>
    <mergeCell ref="A3:A5"/>
    <mergeCell ref="B3:D3"/>
    <mergeCell ref="E3:G3"/>
    <mergeCell ref="B4:B5"/>
    <mergeCell ref="C4:D4"/>
    <mergeCell ref="E4:E5"/>
    <mergeCell ref="F4:G4"/>
  </mergeCells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AF8A0A3-96A8-483D-931F-107D9EA9F9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Муравьева Юлия Александровна 2</dc:creator>
  <cp:lastModifiedBy>Муравьева Юлия Александровна 2</cp:lastModifiedBy>
  <dcterms:created xsi:type="dcterms:W3CDTF">2020-05-06T10:51:11Z</dcterms:created>
  <dcterms:modified xsi:type="dcterms:W3CDTF">2020-05-06T10:55:57Z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Национальные проекты.xlsx</vt:lpwstr>
  </property>
  <property fmtid="{D5CDD505-2E9C-101B-9397-08002B2CF9AE}" pid="3" name="Название отчета">
    <vt:lpwstr>Национальные проекты.xlsx</vt:lpwstr>
  </property>
  <property fmtid="{D5CDD505-2E9C-101B-9397-08002B2CF9AE}" pid="4" name="Версия клиента">
    <vt:lpwstr>19.2.34.12310</vt:lpwstr>
  </property>
  <property fmtid="{D5CDD505-2E9C-101B-9397-08002B2CF9AE}" pid="5" name="Версия базы">
    <vt:lpwstr>19.2.2804.496675521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192.168.168.1</vt:lpwstr>
  </property>
  <property fmtid="{D5CDD505-2E9C-101B-9397-08002B2CF9AE}" pid="8" name="База">
    <vt:lpwstr>bks2020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