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2023 год\"/>
    </mc:Choice>
  </mc:AlternateContent>
  <bookViews>
    <workbookView xWindow="0" yWindow="0" windowWidth="20985" windowHeight="10590"/>
  </bookViews>
  <sheets>
    <sheet name="общий объем МБТ" sheetId="3" r:id="rId1"/>
  </sheets>
  <definedNames>
    <definedName name="_xlnm.Print_Titles" localSheetId="0">'общий объем МБТ'!$4:$5</definedName>
    <definedName name="_xlnm.Print_Area" localSheetId="0">'общий объем МБТ'!$A$1:$G$11</definedName>
  </definedNames>
  <calcPr calcId="152511"/>
</workbook>
</file>

<file path=xl/calcChain.xml><?xml version="1.0" encoding="utf-8"?>
<calcChain xmlns="http://schemas.openxmlformats.org/spreadsheetml/2006/main">
  <c r="G7" i="3" l="1"/>
  <c r="E8" i="3" l="1"/>
  <c r="E9" i="3"/>
  <c r="E10" i="3"/>
  <c r="E11" i="3"/>
  <c r="E7" i="3"/>
  <c r="G10" i="3" l="1"/>
  <c r="G8" i="3" l="1"/>
  <c r="G9" i="3"/>
  <c r="F11" i="3"/>
  <c r="D11" i="3"/>
  <c r="C11" i="3"/>
  <c r="G11" i="3" l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<sst xmlns="http://schemas.openxmlformats.org/spreadsheetml/2006/main" count="17" uniqueCount="17">
  <si>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</si>
  <si>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ВСЕГО РАСХОДОВ:</t>
  </si>
  <si>
    <t>ОБЩИЙ ОБЪЕМ МЕЖБЮДЖЕТНЫХ ТРАНСФЕРТОВ, ПРЕДОСТАВЛЕННЫХ МУНИЦИПАЛЬНЫМ ОБРАЗОВАНИЯМ СМОЛЕНСКОЙ ОБЛАСТИ</t>
  </si>
  <si>
    <t xml:space="preserve"> рублей</t>
  </si>
  <si>
    <t>№ п/п</t>
  </si>
  <si>
    <t>Первоначальный бюджет</t>
  </si>
  <si>
    <t>Исполнение</t>
  </si>
  <si>
    <t>Исполнение, %</t>
  </si>
  <si>
    <t>ДОТАЦИИ</t>
  </si>
  <si>
    <t>СУБСИДИИ</t>
  </si>
  <si>
    <t>СУБВЕНЦИИ</t>
  </si>
  <si>
    <t>ИНЫЕ МЕЖБЮДЖЕТНЫЕ ТРАНСФЕРТЫ</t>
  </si>
  <si>
    <t>за 2023 год</t>
  </si>
  <si>
    <t>Уточненная роспись за 2023 год</t>
  </si>
  <si>
    <t>Отклонение</t>
  </si>
  <si>
    <t>5=4-3</t>
  </si>
  <si>
    <t>7=6/4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</si>
</sst>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 CYR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13" fillId="0" borderId="2">
      <alignment vertical="top" wrapText="1"/>
    </xf>
    <xf numFmtId="4" fontId="3" fillId="2" borderId="2">
      <alignment horizontal="right" vertical="top" shrinkToFit="1"/>
    </xf>
  </cellStyleXfs>
  <cellXfs count="27">
    <xf numFmtId="0" fontId="0" fillId="0" borderId="0" xfId="0"/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6" fillId="0" borderId="1" xfId="25" applyProtection="1">
      <protection locked="0"/>
    </xf>
    <xf numFmtId="0" fontId="11" fillId="0" borderId="3" xfId="6" applyFont="1" applyBorder="1">
      <alignment horizontal="center" vertical="center" wrapText="1"/>
    </xf>
    <xf numFmtId="0" fontId="10" fillId="0" borderId="3" xfId="6" applyFont="1" applyBorder="1">
      <alignment horizontal="center" vertical="center" wrapText="1"/>
    </xf>
    <xf numFmtId="0" fontId="12" fillId="0" borderId="3" xfId="25" applyFont="1" applyBorder="1" applyAlignment="1" applyProtection="1">
      <alignment horizontal="center" vertical="center"/>
      <protection locked="0"/>
    </xf>
    <xf numFmtId="0" fontId="14" fillId="0" borderId="3" xfId="26" applyNumberFormat="1" applyFont="1" applyBorder="1" applyProtection="1">
      <alignment vertical="top" wrapText="1"/>
    </xf>
    <xf numFmtId="4" fontId="8" fillId="5" borderId="3" xfId="27" applyNumberFormat="1" applyFont="1" applyFill="1" applyBorder="1" applyProtection="1">
      <alignment horizontal="right" vertical="top" shrinkToFit="1"/>
    </xf>
    <xf numFmtId="4" fontId="7" fillId="6" borderId="3" xfId="11" applyNumberFormat="1" applyFont="1" applyFill="1" applyBorder="1" applyAlignment="1"/>
    <xf numFmtId="0" fontId="1" fillId="0" borderId="1" xfId="14">
      <alignment horizontal="left" wrapText="1"/>
    </xf>
    <xf numFmtId="0" fontId="10" fillId="0" borderId="3" xfId="6" applyFont="1" applyBorder="1">
      <alignment horizontal="center" vertical="center" wrapText="1"/>
    </xf>
    <xf numFmtId="0" fontId="7" fillId="6" borderId="3" xfId="11" applyNumberFormat="1" applyFont="1" applyFill="1" applyBorder="1" applyAlignment="1" applyProtection="1">
      <alignment horizontal="center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0" borderId="1" xfId="3" applyNumberFormat="1" applyFont="1" applyProtection="1">
      <alignment horizontal="center" wrapText="1"/>
    </xf>
    <xf numFmtId="0" fontId="7" fillId="0" borderId="1" xfId="3" applyFont="1">
      <alignment horizontal="center"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3" xfId="6" applyNumberFormat="1" applyFont="1" applyBorder="1" applyProtection="1">
      <alignment horizontal="center" vertical="center" wrapText="1"/>
    </xf>
    <xf numFmtId="0" fontId="9" fillId="0" borderId="3" xfId="6" applyFont="1" applyBorder="1">
      <alignment horizontal="center" vertical="center" wrapText="1"/>
    </xf>
    <xf numFmtId="0" fontId="10" fillId="0" borderId="3" xfId="6" applyNumberFormat="1" applyFont="1" applyBorder="1" applyProtection="1">
      <alignment horizontal="center" vertical="center" wrapText="1"/>
    </xf>
    <xf numFmtId="0" fontId="10" fillId="0" borderId="3" xfId="6" applyFont="1" applyBorder="1">
      <alignment horizontal="center" vertical="center" wrapText="1"/>
    </xf>
    <xf numFmtId="0" fontId="10" fillId="0" borderId="4" xfId="6" applyNumberFormat="1" applyFont="1" applyBorder="1" applyAlignment="1" applyProtection="1">
      <alignment horizontal="center" vertical="center" wrapText="1"/>
    </xf>
    <xf numFmtId="0" fontId="10" fillId="0" borderId="5" xfId="6" applyNumberFormat="1" applyFont="1" applyBorder="1" applyAlignment="1" applyProtection="1">
      <alignment horizontal="center" vertical="center" wrapText="1"/>
    </xf>
  </cellXfs>
  <cellStyles count="2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6"/>
    <cellStyle name="xl45" xfId="27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G8" sqref="G8"/>
    </sheetView>
  </sheetViews>
  <sheetFormatPr defaultRowHeight="15" x14ac:dyDescent="0.25"/>
  <cols>
    <col min="1" max="1" width="4.5703125" style="3" customWidth="1"/>
    <col min="2" max="2" width="40" style="3" customWidth="1"/>
    <col min="3" max="3" width="26.42578125" style="3" customWidth="1"/>
    <col min="4" max="5" width="25.85546875" style="3" customWidth="1"/>
    <col min="6" max="6" width="25" style="3" customWidth="1"/>
    <col min="7" max="7" width="25.28515625" style="3" customWidth="1"/>
    <col min="8" max="16384" width="9.140625" style="3"/>
  </cols>
  <sheetData>
    <row r="1" spans="1:7" ht="48.75" customHeight="1" x14ac:dyDescent="0.3">
      <c r="B1" s="15" t="s">
        <v>2</v>
      </c>
      <c r="C1" s="16"/>
      <c r="D1" s="16"/>
      <c r="E1" s="16"/>
      <c r="F1" s="16"/>
      <c r="G1" s="16"/>
    </row>
    <row r="2" spans="1:7" ht="24" customHeight="1" x14ac:dyDescent="0.3">
      <c r="B2" s="17" t="s">
        <v>12</v>
      </c>
      <c r="C2" s="18"/>
      <c r="D2" s="18"/>
      <c r="E2" s="18"/>
      <c r="F2" s="18"/>
      <c r="G2" s="18"/>
    </row>
    <row r="3" spans="1:7" ht="25.5" customHeight="1" x14ac:dyDescent="0.3">
      <c r="B3" s="19" t="s">
        <v>3</v>
      </c>
      <c r="C3" s="20"/>
      <c r="D3" s="20"/>
      <c r="E3" s="20"/>
      <c r="F3" s="20"/>
      <c r="G3" s="20"/>
    </row>
    <row r="4" spans="1:7" ht="38.25" customHeight="1" x14ac:dyDescent="0.25">
      <c r="A4" s="21" t="s">
        <v>4</v>
      </c>
      <c r="B4" s="23" t="s">
        <v>0</v>
      </c>
      <c r="C4" s="23" t="s">
        <v>5</v>
      </c>
      <c r="D4" s="23" t="s">
        <v>13</v>
      </c>
      <c r="E4" s="25" t="s">
        <v>14</v>
      </c>
      <c r="F4" s="23" t="s">
        <v>6</v>
      </c>
      <c r="G4" s="23" t="s">
        <v>7</v>
      </c>
    </row>
    <row r="5" spans="1:7" ht="35.25" customHeight="1" x14ac:dyDescent="0.25">
      <c r="A5" s="22"/>
      <c r="B5" s="24"/>
      <c r="C5" s="24"/>
      <c r="D5" s="24"/>
      <c r="E5" s="26"/>
      <c r="F5" s="24"/>
      <c r="G5" s="24"/>
    </row>
    <row r="6" spans="1:7" ht="16.5" customHeight="1" x14ac:dyDescent="0.25">
      <c r="A6" s="4">
        <v>1</v>
      </c>
      <c r="B6" s="5">
        <v>2</v>
      </c>
      <c r="C6" s="5">
        <v>3</v>
      </c>
      <c r="D6" s="5">
        <v>4</v>
      </c>
      <c r="E6" s="11" t="s">
        <v>15</v>
      </c>
      <c r="F6" s="11">
        <v>6</v>
      </c>
      <c r="G6" s="11" t="s">
        <v>16</v>
      </c>
    </row>
    <row r="7" spans="1:7" ht="42.75" customHeight="1" x14ac:dyDescent="0.25">
      <c r="A7" s="6">
        <v>1</v>
      </c>
      <c r="B7" s="7" t="s">
        <v>8</v>
      </c>
      <c r="C7" s="8">
        <v>4231186000</v>
      </c>
      <c r="D7" s="8">
        <v>4359258432.9799995</v>
      </c>
      <c r="E7" s="8">
        <f>D7-C7</f>
        <v>128072432.97999954</v>
      </c>
      <c r="F7" s="8">
        <v>4359258432.9799995</v>
      </c>
      <c r="G7" s="8">
        <f>F7/D7*100</f>
        <v>100</v>
      </c>
    </row>
    <row r="8" spans="1:7" ht="33" customHeight="1" x14ac:dyDescent="0.25">
      <c r="A8" s="6">
        <v>2</v>
      </c>
      <c r="B8" s="7" t="s">
        <v>9</v>
      </c>
      <c r="C8" s="8">
        <v>5266734891.3000002</v>
      </c>
      <c r="D8" s="8">
        <v>8228727331.4200001</v>
      </c>
      <c r="E8" s="8">
        <f t="shared" ref="E8:E11" si="0">D8-C8</f>
        <v>2961992440.1199999</v>
      </c>
      <c r="F8" s="8">
        <v>7870636929.5699997</v>
      </c>
      <c r="G8" s="8">
        <f t="shared" ref="G8:G11" si="1">F8/D8*100</f>
        <v>95.648289371763568</v>
      </c>
    </row>
    <row r="9" spans="1:7" ht="39" customHeight="1" x14ac:dyDescent="0.25">
      <c r="A9" s="6">
        <v>3</v>
      </c>
      <c r="B9" s="7" t="s">
        <v>10</v>
      </c>
      <c r="C9" s="8">
        <v>9454251720</v>
      </c>
      <c r="D9" s="8">
        <v>9776457789.9599991</v>
      </c>
      <c r="E9" s="8">
        <f t="shared" si="0"/>
        <v>322206069.95999908</v>
      </c>
      <c r="F9" s="8">
        <v>9769188449.2999992</v>
      </c>
      <c r="G9" s="8">
        <f t="shared" si="1"/>
        <v>99.925644432613765</v>
      </c>
    </row>
    <row r="10" spans="1:7" ht="42" customHeight="1" x14ac:dyDescent="0.25">
      <c r="A10" s="6">
        <v>4</v>
      </c>
      <c r="B10" s="7" t="s">
        <v>11</v>
      </c>
      <c r="C10" s="8">
        <v>225000000</v>
      </c>
      <c r="D10" s="8">
        <v>1652131052.8299999</v>
      </c>
      <c r="E10" s="8">
        <f t="shared" si="0"/>
        <v>1427131052.8299999</v>
      </c>
      <c r="F10" s="8">
        <v>1616435759.8299999</v>
      </c>
      <c r="G10" s="8">
        <f>F10/D10*100</f>
        <v>97.839439375051015</v>
      </c>
    </row>
    <row r="11" spans="1:7" ht="37.5" customHeight="1" x14ac:dyDescent="0.3">
      <c r="A11" s="12" t="s">
        <v>1</v>
      </c>
      <c r="B11" s="12"/>
      <c r="C11" s="9">
        <f>SUM(C7:C10)</f>
        <v>19177172611.299999</v>
      </c>
      <c r="D11" s="9">
        <f>SUM(D7:D10)</f>
        <v>24016574607.190002</v>
      </c>
      <c r="E11" s="9">
        <f t="shared" si="0"/>
        <v>4839401995.8900032</v>
      </c>
      <c r="F11" s="9">
        <f>SUM(F7:F10)</f>
        <v>23615519571.68</v>
      </c>
      <c r="G11" s="9">
        <f t="shared" si="1"/>
        <v>98.330090605885417</v>
      </c>
    </row>
    <row r="12" spans="1:7" ht="12.75" customHeight="1" x14ac:dyDescent="0.25">
      <c r="B12" s="1"/>
      <c r="C12" s="1"/>
      <c r="D12" s="1"/>
      <c r="E12" s="1"/>
      <c r="F12" s="1"/>
      <c r="G12" s="1"/>
    </row>
    <row r="13" spans="1:7" x14ac:dyDescent="0.25">
      <c r="B13" s="13"/>
      <c r="C13" s="14"/>
      <c r="D13" s="14"/>
      <c r="E13" s="10"/>
      <c r="F13" s="2"/>
      <c r="G13" s="2"/>
    </row>
  </sheetData>
  <mergeCells count="12">
    <mergeCell ref="A11:B11"/>
    <mergeCell ref="B13:D13"/>
    <mergeCell ref="B1:G1"/>
    <mergeCell ref="B2:G2"/>
    <mergeCell ref="B3:G3"/>
    <mergeCell ref="A4:A5"/>
    <mergeCell ref="B4:B5"/>
    <mergeCell ref="C4:C5"/>
    <mergeCell ref="D4:D5"/>
    <mergeCell ref="F4:F5"/>
    <mergeCell ref="G4:G5"/>
    <mergeCell ref="E4:E5"/>
  </mergeCells>
  <pageMargins left="0.59027779999999996" right="0.59027779999999996" top="0.59027779999999996" bottom="0.59027779999999996" header="0.39374999999999999" footer="0.39374999999999999"/>
  <pageSetup paperSize="9" scale="77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B9EF3C-1363-45DA-A72D-BC9519CCB3F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 объем МБТ</vt:lpstr>
      <vt:lpstr>'общий объем МБТ'!Заголовки_для_печати</vt:lpstr>
      <vt:lpstr>'общий объем МБТ'!Область_печати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2023-07-06T11:23:02Z</dcterms:created>
  <dcterms:modified xsi:type="dcterms:W3CDTF">2024-06-07T06:57:38Z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12_27_58)(5).xlsx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