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Отдел 02-02\Горланова\Открытость бюджетных данных (межбюджет и долги)\2023 год\"/>
    </mc:Choice>
  </mc:AlternateContent>
  <bookViews>
    <workbookView xWindow="0" yWindow="0" windowWidth="15255" windowHeight="11955"/>
  </bookViews>
  <sheets>
    <sheet name="общий объем иных мбт" sheetId="5" r:id="rId1"/>
    <sheet name="321F254240" sheetId="6" r:id="rId2"/>
  </sheets>
  <definedNames>
    <definedName name="_xlnm.Print_Titles" localSheetId="1">'321F254240'!$1:$6</definedName>
    <definedName name="_xlnm.Print_Titles" localSheetId="0">'общий объем иных мбт'!$6:$7</definedName>
  </definedNames>
  <calcPr calcId="152511"/>
</workbook>
</file>

<file path=xl/calcChain.xml><?xml version="1.0" encoding="utf-8"?>
<calcChain xmlns="http://schemas.openxmlformats.org/spreadsheetml/2006/main">
  <c r="F10" i="5" l="1"/>
  <c r="E10" i="5"/>
  <c r="F7" i="6"/>
  <c r="F11" i="6"/>
  <c r="F8" i="6"/>
  <c r="F12" i="6"/>
  <c r="F13" i="6"/>
  <c r="F9" i="6"/>
  <c r="F10" i="6"/>
  <c r="A7" i="6"/>
  <c r="A9" i="6" s="1"/>
  <c r="G10" i="5" l="1"/>
  <c r="D10" i="5"/>
  <c r="G9" i="5"/>
  <c r="A11" i="6"/>
</calcChain>
</file>

<file path=xl/sharedStrings.xml><?xml version="1.0" encoding="utf-8"?>
<sst xmlns="http://schemas.openxmlformats.org/spreadsheetml/2006/main" count="36" uniqueCount="32">
  <si>
    <t>рублей</t>
  </si>
  <si>
    <t>№</t>
  </si>
  <si>
    <t>Наименование района</t>
  </si>
  <si>
    <t>Роспись</t>
  </si>
  <si>
    <t>Исполнение</t>
  </si>
  <si>
    <t>Исполнение, %</t>
  </si>
  <si>
    <t>первоначальная</t>
  </si>
  <si>
    <t>1</t>
  </si>
  <si>
    <t>2</t>
  </si>
  <si>
    <t>3</t>
  </si>
  <si>
    <t>4</t>
  </si>
  <si>
    <t>5</t>
  </si>
  <si>
    <t>6=5/4</t>
  </si>
  <si>
    <t>ИТОГО: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</si>
  <si>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</si>
  <si>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ПРЕДОСТАВЛЕНИЕ ИНЫХ МЕЖБЮДЖЕТНЫХ ТРАНСФЕРТОВ  МУНИЦИПАЛЬНЫМ ОБРАЗОВАНИЯМ СМОЛЕНСКОЙ ОБЛАСТИ</t>
  </si>
  <si>
    <t>№ п/п</t>
  </si>
  <si>
    <t>Наименование показателя</t>
  </si>
  <si>
    <t>Ц.ст.</t>
  </si>
  <si>
    <t>Первоначальный бюджет</t>
  </si>
  <si>
    <t>7=6/5</t>
  </si>
  <si>
    <t>321F254240</t>
  </si>
  <si>
    <t>ВСЕГО РАСХОДОВ:</t>
  </si>
  <si>
    <t>за 1 квартал 2023 года</t>
  </si>
  <si>
    <t>на 31.03.2023г.</t>
  </si>
  <si>
    <t>Духовщинский район</t>
  </si>
  <si>
    <t>Финансовое управление Администрации муниципального образования "Духовщинский район" Смоленской области (Духовщинское г/п)</t>
  </si>
  <si>
    <t>Руднянский район</t>
  </si>
  <si>
    <t>Финансовое управление Администрации муниципального образования Руднянский район Смоленской области (Руднянское г/п)</t>
  </si>
  <si>
    <t>г. Десногорск</t>
  </si>
  <si>
    <t xml:space="preserve"> Финансовое управление муниципального образования "город Десногорск" Смоленской области</t>
  </si>
  <si>
    <t>на 31.03.2023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</si>
</sst>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name val="Calibri"/>
      <family val="2"/>
      <scheme val="minor"/>
    </font>
    <font>
      <b/>
      <sz val="11"/>
      <color rgb="FF000000"/>
      <name val="Times New Roman"/>
    </font>
    <font>
      <sz val="11"/>
      <color rgb="FF000000"/>
      <name val="Calibri"/>
      <scheme val="minor"/>
    </font>
    <font>
      <sz val="11"/>
      <color rgb="FF000000"/>
      <name val="Calibri"/>
      <scheme val="minor"/>
    </font>
    <font>
      <sz val="11"/>
      <color rgb="FF000000"/>
      <name val="Times New Roman"/>
    </font>
    <font>
      <b/>
      <i/>
      <sz val="11"/>
      <color rgb="FF000000"/>
      <name val="Times New Roman"/>
    </font>
    <font>
      <sz val="10"/>
      <color rgb="FF000000"/>
      <name val="Arial"/>
    </font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6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rgb="FF000000"/>
      <name val="Arial CYR"/>
    </font>
    <font>
      <b/>
      <sz val="10"/>
      <color rgb="FF000000"/>
      <name val="Arial CYR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8" tint="0.59999389629810485"/>
        <bgColor indexed="64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0">
    <xf numFmtId="0" fontId="0" fillId="0" borderId="0"/>
    <xf numFmtId="0" fontId="1" fillId="0" borderId="1">
      <alignment horizontal="center" wrapText="1"/>
    </xf>
    <xf numFmtId="0" fontId="2" fillId="0" borderId="1"/>
    <xf numFmtId="0" fontId="3" fillId="0" borderId="1"/>
    <xf numFmtId="0" fontId="4" fillId="0" borderId="2">
      <alignment horizontal="left" wrapText="1"/>
    </xf>
    <xf numFmtId="0" fontId="4" fillId="0" borderId="1">
      <alignment horizontal="left" wrapText="1"/>
    </xf>
    <xf numFmtId="0" fontId="4" fillId="0" borderId="1"/>
    <xf numFmtId="1" fontId="4" fillId="0" borderId="3">
      <alignment horizontal="center" vertical="center" wrapText="1"/>
    </xf>
    <xf numFmtId="0" fontId="3" fillId="0" borderId="3">
      <alignment horizontal="center"/>
    </xf>
    <xf numFmtId="1" fontId="5" fillId="2" borderId="3">
      <alignment horizontal="left" vertical="top" wrapText="1"/>
    </xf>
    <xf numFmtId="4" fontId="5" fillId="2" borderId="3">
      <alignment horizontal="right" vertical="top" shrinkToFit="1"/>
    </xf>
    <xf numFmtId="10" fontId="5" fillId="2" borderId="3">
      <alignment horizontal="right" vertical="top" shrinkToFit="1"/>
    </xf>
    <xf numFmtId="1" fontId="4" fillId="0" borderId="3">
      <alignment horizontal="left" vertical="top" wrapText="1"/>
    </xf>
    <xf numFmtId="4" fontId="4" fillId="0" borderId="3">
      <alignment horizontal="right" vertical="top" shrinkToFit="1"/>
    </xf>
    <xf numFmtId="10" fontId="4" fillId="0" borderId="3">
      <alignment horizontal="right" vertical="top" shrinkToFit="1"/>
    </xf>
    <xf numFmtId="0" fontId="1" fillId="3" borderId="3">
      <alignment horizontal="right" vertical="top"/>
    </xf>
    <xf numFmtId="4" fontId="1" fillId="3" borderId="4">
      <alignment horizontal="right" vertical="top" shrinkToFit="1"/>
    </xf>
    <xf numFmtId="4" fontId="1" fillId="3" borderId="3">
      <alignment horizontal="right" vertical="top" shrinkToFit="1"/>
    </xf>
    <xf numFmtId="10" fontId="1" fillId="3" borderId="3">
      <alignment horizontal="right" vertical="top" shrinkToFit="1"/>
    </xf>
    <xf numFmtId="0" fontId="7" fillId="0" borderId="0"/>
    <xf numFmtId="0" fontId="7" fillId="0" borderId="0"/>
    <xf numFmtId="0" fontId="7" fillId="0" borderId="0"/>
    <xf numFmtId="0" fontId="2" fillId="0" borderId="1"/>
    <xf numFmtId="0" fontId="2" fillId="0" borderId="1"/>
    <xf numFmtId="0" fontId="6" fillId="4" borderId="1"/>
    <xf numFmtId="0" fontId="7" fillId="0" borderId="1"/>
    <xf numFmtId="0" fontId="8" fillId="0" borderId="1">
      <alignment wrapText="1"/>
    </xf>
    <xf numFmtId="0" fontId="8" fillId="0" borderId="1"/>
    <xf numFmtId="0" fontId="9" fillId="0" borderId="1">
      <alignment horizontal="center" wrapText="1"/>
    </xf>
    <xf numFmtId="0" fontId="9" fillId="0" borderId="1">
      <alignment horizontal="center"/>
    </xf>
    <xf numFmtId="0" fontId="8" fillId="0" borderId="1">
      <alignment horizontal="right"/>
    </xf>
    <xf numFmtId="0" fontId="8" fillId="0" borderId="3">
      <alignment horizontal="center" vertical="center" wrapText="1"/>
    </xf>
    <xf numFmtId="0" fontId="15" fillId="0" borderId="3">
      <alignment vertical="top" wrapText="1"/>
    </xf>
    <xf numFmtId="1" fontId="8" fillId="0" borderId="3">
      <alignment horizontal="center" vertical="top" shrinkToFit="1"/>
    </xf>
    <xf numFmtId="4" fontId="16" fillId="2" borderId="3">
      <alignment horizontal="right" vertical="top" shrinkToFit="1"/>
    </xf>
    <xf numFmtId="0" fontId="16" fillId="0" borderId="3">
      <alignment horizontal="left"/>
    </xf>
    <xf numFmtId="4" fontId="16" fillId="3" borderId="3">
      <alignment horizontal="right" vertical="top" shrinkToFit="1"/>
    </xf>
    <xf numFmtId="0" fontId="8" fillId="0" borderId="1">
      <alignment horizontal="left" wrapText="1"/>
    </xf>
    <xf numFmtId="0" fontId="2" fillId="0" borderId="1"/>
    <xf numFmtId="0" fontId="2" fillId="0" borderId="3">
      <alignment horizontal="center"/>
    </xf>
  </cellStyleXfs>
  <cellXfs count="51">
    <xf numFmtId="0" fontId="0" fillId="0" borderId="0" xfId="0"/>
    <xf numFmtId="0" fontId="2" fillId="0" borderId="1" xfId="2" applyNumberFormat="1" applyProtection="1"/>
    <xf numFmtId="0" fontId="4" fillId="0" borderId="1" xfId="5" applyNumberFormat="1" applyProtection="1">
      <alignment horizontal="left" wrapText="1"/>
    </xf>
    <xf numFmtId="0" fontId="4" fillId="0" borderId="1" xfId="6" applyNumberFormat="1" applyProtection="1"/>
    <xf numFmtId="1" fontId="5" fillId="2" borderId="3" xfId="9" applyNumberFormat="1" applyProtection="1">
      <alignment horizontal="left" vertical="top" wrapText="1"/>
    </xf>
    <xf numFmtId="4" fontId="5" fillId="2" borderId="3" xfId="10" applyNumberFormat="1" applyProtection="1">
      <alignment horizontal="right" vertical="top" shrinkToFit="1"/>
    </xf>
    <xf numFmtId="10" fontId="5" fillId="2" borderId="3" xfId="11" applyNumberFormat="1" applyProtection="1">
      <alignment horizontal="right" vertical="top" shrinkToFit="1"/>
    </xf>
    <xf numFmtId="1" fontId="4" fillId="0" borderId="3" xfId="12" applyNumberFormat="1" applyProtection="1">
      <alignment horizontal="left" vertical="top" wrapText="1"/>
    </xf>
    <xf numFmtId="4" fontId="4" fillId="0" borderId="3" xfId="13" applyNumberFormat="1" applyProtection="1">
      <alignment horizontal="right" vertical="top" shrinkToFit="1"/>
    </xf>
    <xf numFmtId="10" fontId="4" fillId="0" borderId="3" xfId="14" applyNumberFormat="1" applyProtection="1">
      <alignment horizontal="right" vertical="top" shrinkToFit="1"/>
    </xf>
    <xf numFmtId="4" fontId="1" fillId="3" borderId="4" xfId="16" applyNumberFormat="1" applyProtection="1">
      <alignment horizontal="right" vertical="top" shrinkToFit="1"/>
    </xf>
    <xf numFmtId="4" fontId="1" fillId="3" borderId="3" xfId="17" applyNumberFormat="1" applyProtection="1">
      <alignment horizontal="right" vertical="top" shrinkToFit="1"/>
    </xf>
    <xf numFmtId="10" fontId="1" fillId="3" borderId="3" xfId="18" applyNumberFormat="1" applyProtection="1">
      <alignment horizontal="right" vertical="top" shrinkToFit="1"/>
    </xf>
    <xf numFmtId="0" fontId="7" fillId="0" borderId="1" xfId="25" applyProtection="1">
      <protection locked="0"/>
    </xf>
    <xf numFmtId="0" fontId="8" fillId="0" borderId="1" xfId="27" applyNumberFormat="1" applyProtection="1"/>
    <xf numFmtId="0" fontId="11" fillId="0" borderId="1" xfId="25" applyFont="1" applyProtection="1">
      <protection locked="0"/>
    </xf>
    <xf numFmtId="0" fontId="14" fillId="0" borderId="5" xfId="25" applyFont="1" applyBorder="1" applyProtection="1">
      <protection locked="0"/>
    </xf>
    <xf numFmtId="0" fontId="13" fillId="0" borderId="5" xfId="31" applyFont="1" applyBorder="1">
      <alignment horizontal="center" vertical="center" wrapText="1"/>
    </xf>
    <xf numFmtId="0" fontId="11" fillId="0" borderId="5" xfId="25" applyFont="1" applyBorder="1" applyProtection="1">
      <protection locked="0"/>
    </xf>
    <xf numFmtId="0" fontId="13" fillId="5" borderId="5" xfId="35" applyFont="1" applyFill="1" applyBorder="1" applyAlignment="1"/>
    <xf numFmtId="0" fontId="8" fillId="0" borderId="1" xfId="37" applyNumberFormat="1" applyProtection="1">
      <alignment horizontal="left" wrapText="1"/>
    </xf>
    <xf numFmtId="4" fontId="7" fillId="0" borderId="1" xfId="25" applyNumberFormat="1" applyProtection="1">
      <protection locked="0"/>
    </xf>
    <xf numFmtId="0" fontId="12" fillId="0" borderId="5" xfId="32" applyNumberFormat="1" applyFont="1" applyBorder="1" applyProtection="1">
      <alignment vertical="top" wrapText="1"/>
    </xf>
    <xf numFmtId="1" fontId="12" fillId="0" borderId="5" xfId="33" applyNumberFormat="1" applyFont="1" applyBorder="1" applyProtection="1">
      <alignment horizontal="center" vertical="top" shrinkToFit="1"/>
    </xf>
    <xf numFmtId="4" fontId="12" fillId="0" borderId="5" xfId="34" applyNumberFormat="1" applyFont="1" applyFill="1" applyBorder="1" applyProtection="1">
      <alignment horizontal="right" vertical="top" shrinkToFit="1"/>
    </xf>
    <xf numFmtId="4" fontId="13" fillId="5" borderId="5" xfId="36" applyNumberFormat="1" applyFont="1" applyFill="1" applyBorder="1" applyProtection="1">
      <alignment horizontal="right" vertical="top" shrinkToFit="1"/>
    </xf>
    <xf numFmtId="0" fontId="1" fillId="0" borderId="1" xfId="1" applyNumberFormat="1" applyProtection="1">
      <alignment horizontal="center" wrapText="1"/>
    </xf>
    <xf numFmtId="1" fontId="4" fillId="0" borderId="3" xfId="7" applyNumberFormat="1" applyProtection="1">
      <alignment horizontal="center" vertical="center" wrapText="1"/>
    </xf>
    <xf numFmtId="0" fontId="2" fillId="0" borderId="1" xfId="38" applyNumberFormat="1" applyProtection="1"/>
    <xf numFmtId="0" fontId="2" fillId="0" borderId="3" xfId="39" applyNumberFormat="1" applyProtection="1">
      <alignment horizontal="center"/>
    </xf>
    <xf numFmtId="0" fontId="13" fillId="0" borderId="5" xfId="31" applyNumberFormat="1" applyFont="1" applyBorder="1" applyProtection="1">
      <alignment horizontal="center" vertical="center" wrapText="1"/>
    </xf>
    <xf numFmtId="0" fontId="13" fillId="0" borderId="5" xfId="31" applyFont="1" applyBorder="1">
      <alignment horizontal="center" vertical="center" wrapText="1"/>
    </xf>
    <xf numFmtId="0" fontId="13" fillId="5" borderId="5" xfId="35" applyNumberFormat="1" applyFont="1" applyFill="1" applyBorder="1" applyAlignment="1" applyProtection="1">
      <alignment horizontal="center"/>
    </xf>
    <xf numFmtId="0" fontId="8" fillId="0" borderId="1" xfId="37" applyNumberFormat="1" applyProtection="1">
      <alignment horizontal="left" wrapText="1"/>
    </xf>
    <xf numFmtId="0" fontId="8" fillId="0" borderId="1" xfId="37">
      <alignment horizontal="left" wrapText="1"/>
    </xf>
    <xf numFmtId="0" fontId="8" fillId="0" borderId="1" xfId="26" applyNumberFormat="1" applyProtection="1">
      <alignment wrapText="1"/>
    </xf>
    <xf numFmtId="0" fontId="8" fillId="0" borderId="1" xfId="26">
      <alignment wrapText="1"/>
    </xf>
    <xf numFmtId="0" fontId="10" fillId="0" borderId="1" xfId="28" applyNumberFormat="1" applyFont="1" applyProtection="1">
      <alignment horizontal="center" wrapText="1"/>
    </xf>
    <xf numFmtId="0" fontId="10" fillId="0" borderId="1" xfId="28" applyFont="1">
      <alignment horizontal="center" wrapText="1"/>
    </xf>
    <xf numFmtId="0" fontId="10" fillId="0" borderId="1" xfId="29" applyNumberFormat="1" applyFont="1" applyProtection="1">
      <alignment horizontal="center"/>
    </xf>
    <xf numFmtId="0" fontId="10" fillId="0" borderId="1" xfId="29" applyFont="1">
      <alignment horizontal="center"/>
    </xf>
    <xf numFmtId="0" fontId="12" fillId="0" borderId="1" xfId="30" applyNumberFormat="1" applyFont="1" applyProtection="1">
      <alignment horizontal="right"/>
    </xf>
    <xf numFmtId="0" fontId="12" fillId="0" borderId="1" xfId="30" applyFont="1">
      <alignment horizontal="right"/>
    </xf>
    <xf numFmtId="0" fontId="1" fillId="3" borderId="3" xfId="15" applyNumberFormat="1" applyProtection="1">
      <alignment horizontal="right" vertical="top"/>
    </xf>
    <xf numFmtId="0" fontId="1" fillId="3" borderId="3" xfId="15">
      <alignment horizontal="right" vertical="top"/>
    </xf>
    <xf numFmtId="0" fontId="1" fillId="0" borderId="1" xfId="1" applyNumberFormat="1" applyProtection="1">
      <alignment horizontal="center" wrapText="1"/>
    </xf>
    <xf numFmtId="0" fontId="1" fillId="0" borderId="1" xfId="1">
      <alignment horizontal="center" wrapText="1"/>
    </xf>
    <xf numFmtId="0" fontId="4" fillId="0" borderId="2" xfId="4" applyNumberFormat="1" applyProtection="1">
      <alignment horizontal="left" wrapText="1"/>
    </xf>
    <xf numFmtId="0" fontId="4" fillId="0" borderId="2" xfId="4">
      <alignment horizontal="left" wrapText="1"/>
    </xf>
    <xf numFmtId="1" fontId="4" fillId="0" borderId="3" xfId="7" applyNumberFormat="1" applyProtection="1">
      <alignment horizontal="center" vertical="center" wrapText="1"/>
    </xf>
    <xf numFmtId="1" fontId="4" fillId="0" borderId="3" xfId="7">
      <alignment horizontal="center" vertical="center" wrapText="1"/>
    </xf>
  </cellXfs>
  <cellStyles count="40">
    <cellStyle name="br" xfId="21"/>
    <cellStyle name="col" xfId="20"/>
    <cellStyle name="style0" xfId="22"/>
    <cellStyle name="td" xfId="23"/>
    <cellStyle name="tr" xfId="19"/>
    <cellStyle name="xl21" xfId="24"/>
    <cellStyle name="xl22" xfId="1"/>
    <cellStyle name="xl22 2" xfId="31"/>
    <cellStyle name="xl23" xfId="7"/>
    <cellStyle name="xl24" xfId="9"/>
    <cellStyle name="xl24 2" xfId="27"/>
    <cellStyle name="xl25" xfId="12"/>
    <cellStyle name="xl25 2" xfId="33"/>
    <cellStyle name="xl26" xfId="2"/>
    <cellStyle name="xl26 2" xfId="35"/>
    <cellStyle name="xl27" xfId="4"/>
    <cellStyle name="xl28" xfId="15"/>
    <cellStyle name="xl28 2" xfId="36"/>
    <cellStyle name="xl29" xfId="5"/>
    <cellStyle name="xl29 2" xfId="26"/>
    <cellStyle name="xl30" xfId="10"/>
    <cellStyle name="xl30 2" xfId="37"/>
    <cellStyle name="xl31" xfId="13"/>
    <cellStyle name="xl32" xfId="16"/>
    <cellStyle name="xl33" xfId="6"/>
    <cellStyle name="xl33 2" xfId="28"/>
    <cellStyle name="xl34" xfId="3"/>
    <cellStyle name="xl34 2" xfId="29"/>
    <cellStyle name="xl34 3" xfId="38"/>
    <cellStyle name="xl35" xfId="17"/>
    <cellStyle name="xl35 2" xfId="30"/>
    <cellStyle name="xl36" xfId="8"/>
    <cellStyle name="xl36 2" xfId="39"/>
    <cellStyle name="xl37" xfId="11"/>
    <cellStyle name="xl38" xfId="14"/>
    <cellStyle name="xl39" xfId="18"/>
    <cellStyle name="xl41" xfId="32"/>
    <cellStyle name="xl45" xfId="34"/>
    <cellStyle name="Обычный" xfId="0" builtinId="0"/>
    <cellStyle name="Обычный 2" xfId="25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H18"/>
  <sheetViews>
    <sheetView showGridLines="0" tabSelected="1" zoomScaleNormal="100" zoomScaleSheetLayoutView="100" workbookViewId="0">
      <pane ySplit="7" topLeftCell="A8" activePane="bottomLeft" state="frozen"/>
      <selection pane="bottomLeft" activeCell="E6" sqref="E6:E7"/>
    </sheetView>
  </sheetViews>
  <sheetFormatPr defaultColWidth="9.140625" defaultRowHeight="15" x14ac:dyDescent="0.25"/>
  <cols>
    <col min="1" max="1" width="5" style="13" customWidth="1"/>
    <col min="2" max="2" width="62.85546875" style="13" customWidth="1"/>
    <col min="3" max="3" width="13.42578125" style="13" customWidth="1"/>
    <col min="4" max="5" width="23" style="13" customWidth="1"/>
    <col min="6" max="6" width="24.140625" style="13" customWidth="1"/>
    <col min="7" max="7" width="26.28515625" style="13" customWidth="1"/>
    <col min="8" max="8" width="9.140625" style="13" customWidth="1"/>
    <col min="9" max="16384" width="9.140625" style="13"/>
  </cols>
  <sheetData>
    <row r="1" spans="1:8" x14ac:dyDescent="0.25">
      <c r="B1" s="35"/>
      <c r="C1" s="36"/>
      <c r="D1" s="36"/>
      <c r="E1" s="36"/>
      <c r="F1" s="14"/>
      <c r="G1" s="14"/>
      <c r="H1" s="14"/>
    </row>
    <row r="2" spans="1:8" ht="16.5" customHeight="1" x14ac:dyDescent="0.25">
      <c r="B2" s="35"/>
      <c r="C2" s="36"/>
      <c r="D2" s="36"/>
      <c r="E2" s="36"/>
      <c r="F2" s="14"/>
      <c r="G2" s="14"/>
      <c r="H2" s="14"/>
    </row>
    <row r="3" spans="1:8" ht="55.5" customHeight="1" x14ac:dyDescent="0.3">
      <c r="B3" s="37" t="s">
        <v>15</v>
      </c>
      <c r="C3" s="38"/>
      <c r="D3" s="38"/>
      <c r="E3" s="38"/>
      <c r="F3" s="38"/>
      <c r="G3" s="38"/>
      <c r="H3" s="14"/>
    </row>
    <row r="4" spans="1:8" ht="27.75" customHeight="1" x14ac:dyDescent="0.3">
      <c r="B4" s="39" t="s">
        <v>23</v>
      </c>
      <c r="C4" s="40"/>
      <c r="D4" s="40"/>
      <c r="E4" s="40"/>
      <c r="F4" s="40"/>
      <c r="G4" s="40"/>
      <c r="H4" s="14"/>
    </row>
    <row r="5" spans="1:8" ht="18" customHeight="1" x14ac:dyDescent="0.3">
      <c r="A5" s="15"/>
      <c r="B5" s="41" t="s">
        <v>0</v>
      </c>
      <c r="C5" s="42"/>
      <c r="D5" s="42"/>
      <c r="E5" s="42"/>
      <c r="F5" s="42"/>
      <c r="G5" s="42"/>
      <c r="H5" s="14"/>
    </row>
    <row r="6" spans="1:8" ht="38.25" customHeight="1" x14ac:dyDescent="0.25">
      <c r="A6" s="30" t="s">
        <v>16</v>
      </c>
      <c r="B6" s="30" t="s">
        <v>17</v>
      </c>
      <c r="C6" s="30" t="s">
        <v>18</v>
      </c>
      <c r="D6" s="30" t="s">
        <v>19</v>
      </c>
      <c r="E6" s="30" t="s">
        <v>31</v>
      </c>
      <c r="F6" s="30" t="s">
        <v>4</v>
      </c>
      <c r="G6" s="30" t="s">
        <v>5</v>
      </c>
      <c r="H6" s="14"/>
    </row>
    <row r="7" spans="1:8" ht="26.25" customHeight="1" x14ac:dyDescent="0.25">
      <c r="A7" s="31"/>
      <c r="B7" s="31"/>
      <c r="C7" s="31"/>
      <c r="D7" s="31"/>
      <c r="E7" s="31"/>
      <c r="F7" s="31"/>
      <c r="G7" s="31"/>
      <c r="H7" s="14"/>
    </row>
    <row r="8" spans="1:8" ht="16.5" customHeight="1" x14ac:dyDescent="0.3">
      <c r="A8" s="16">
        <v>1</v>
      </c>
      <c r="B8" s="17">
        <v>2</v>
      </c>
      <c r="C8" s="17">
        <v>3</v>
      </c>
      <c r="D8" s="17">
        <v>4</v>
      </c>
      <c r="E8" s="17">
        <v>5</v>
      </c>
      <c r="F8" s="17">
        <v>6</v>
      </c>
      <c r="G8" s="17" t="s">
        <v>20</v>
      </c>
      <c r="H8" s="14"/>
    </row>
    <row r="9" spans="1:8" ht="84.75" customHeight="1" x14ac:dyDescent="0.3">
      <c r="A9" s="18">
        <v>1</v>
      </c>
      <c r="B9" s="22" t="s">
        <v>14</v>
      </c>
      <c r="C9" s="23" t="s">
        <v>21</v>
      </c>
      <c r="D9" s="24">
        <v>225000000</v>
      </c>
      <c r="E9" s="24">
        <v>225000000</v>
      </c>
      <c r="F9" s="24">
        <v>3500000</v>
      </c>
      <c r="G9" s="24">
        <f>F9/E9*100</f>
        <v>1.5555555555555556</v>
      </c>
      <c r="H9" s="14"/>
    </row>
    <row r="10" spans="1:8" ht="19.5" customHeight="1" x14ac:dyDescent="0.3">
      <c r="A10" s="32" t="s">
        <v>22</v>
      </c>
      <c r="B10" s="32"/>
      <c r="C10" s="19"/>
      <c r="D10" s="25">
        <f>SUM(D9:D9)</f>
        <v>225000000</v>
      </c>
      <c r="E10" s="25">
        <f>SUM(E9:E9)</f>
        <v>225000000</v>
      </c>
      <c r="F10" s="25">
        <f>SUM(F9:F9)</f>
        <v>3500000</v>
      </c>
      <c r="G10" s="25">
        <f>F10/E10*100</f>
        <v>1.5555555555555556</v>
      </c>
      <c r="H10" s="14"/>
    </row>
    <row r="11" spans="1:8" ht="12.75" customHeight="1" x14ac:dyDescent="0.25">
      <c r="B11" s="14"/>
      <c r="C11" s="14"/>
      <c r="D11" s="14"/>
      <c r="E11" s="14"/>
      <c r="F11" s="14"/>
      <c r="G11" s="14"/>
      <c r="H11" s="14"/>
    </row>
    <row r="12" spans="1:8" x14ac:dyDescent="0.25">
      <c r="B12" s="33"/>
      <c r="C12" s="34"/>
      <c r="D12" s="34"/>
      <c r="E12" s="34"/>
      <c r="F12" s="20"/>
      <c r="G12" s="20"/>
      <c r="H12" s="14"/>
    </row>
    <row r="14" spans="1:8" x14ac:dyDescent="0.25">
      <c r="D14" s="21"/>
    </row>
    <row r="18" spans="4:4" x14ac:dyDescent="0.25">
      <c r="D18" s="21"/>
    </row>
  </sheetData>
  <mergeCells count="14">
    <mergeCell ref="F6:F7"/>
    <mergeCell ref="G6:G7"/>
    <mergeCell ref="A10:B10"/>
    <mergeCell ref="B12:E12"/>
    <mergeCell ref="B1:E1"/>
    <mergeCell ref="B2:E2"/>
    <mergeCell ref="B3:G3"/>
    <mergeCell ref="B4:G4"/>
    <mergeCell ref="B5:G5"/>
    <mergeCell ref="A6:A7"/>
    <mergeCell ref="B6:B7"/>
    <mergeCell ref="C6:C7"/>
    <mergeCell ref="D6:D7"/>
    <mergeCell ref="E6:E7"/>
  </mergeCells>
  <pageMargins left="0.59027779999999996" right="0.59027779999999996" top="0.59027779999999996" bottom="0.59027779999999996" header="0.39374999999999999" footer="0.39374999999999999"/>
  <pageSetup paperSize="9" scale="42" fitToHeight="2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3"/>
  <sheetViews>
    <sheetView zoomScaleNormal="100" zoomScaleSheetLayoutView="100" workbookViewId="0">
      <pane ySplit="6" topLeftCell="A7" activePane="bottomLeft" state="frozen"/>
      <selection pane="bottomLeft" activeCell="C13" sqref="C13:E13"/>
    </sheetView>
  </sheetViews>
  <sheetFormatPr defaultRowHeight="15" outlineLevelRow="3" x14ac:dyDescent="0.25"/>
  <cols>
    <col min="1" max="1" width="4.85546875" style="13" customWidth="1"/>
    <col min="2" max="2" width="60.7109375" style="13" customWidth="1"/>
    <col min="3" max="5" width="15.140625" style="13" customWidth="1"/>
    <col min="6" max="6" width="14.140625" style="13" customWidth="1"/>
    <col min="7" max="16384" width="9.140625" style="13"/>
  </cols>
  <sheetData>
    <row r="1" spans="1:7" ht="27.2" customHeight="1" x14ac:dyDescent="0.25">
      <c r="A1" s="45" t="s">
        <v>14</v>
      </c>
      <c r="B1" s="46"/>
      <c r="C1" s="46"/>
      <c r="D1" s="46"/>
      <c r="E1" s="46"/>
      <c r="F1" s="46"/>
      <c r="G1" s="1"/>
    </row>
    <row r="2" spans="1:7" ht="16.350000000000001" customHeight="1" x14ac:dyDescent="0.25">
      <c r="A2" s="26"/>
      <c r="B2" s="26"/>
      <c r="C2" s="26"/>
      <c r="D2" s="26"/>
      <c r="E2" s="26"/>
      <c r="F2" s="28"/>
      <c r="G2" s="1"/>
    </row>
    <row r="3" spans="1:7" ht="16.350000000000001" customHeight="1" x14ac:dyDescent="0.25">
      <c r="A3" s="47" t="s">
        <v>0</v>
      </c>
      <c r="B3" s="48"/>
      <c r="C3" s="2"/>
      <c r="D3" s="3"/>
      <c r="E3" s="28"/>
      <c r="F3" s="28"/>
      <c r="G3" s="1"/>
    </row>
    <row r="4" spans="1:7" ht="16.350000000000001" customHeight="1" x14ac:dyDescent="0.25">
      <c r="A4" s="49" t="s">
        <v>1</v>
      </c>
      <c r="B4" s="49" t="s">
        <v>2</v>
      </c>
      <c r="C4" s="49" t="s">
        <v>3</v>
      </c>
      <c r="D4" s="50"/>
      <c r="E4" s="49" t="s">
        <v>4</v>
      </c>
      <c r="F4" s="49" t="s">
        <v>5</v>
      </c>
      <c r="G4" s="1"/>
    </row>
    <row r="5" spans="1:7" ht="30" x14ac:dyDescent="0.25">
      <c r="A5" s="50"/>
      <c r="B5" s="50"/>
      <c r="C5" s="27" t="s">
        <v>6</v>
      </c>
      <c r="D5" s="27" t="s">
        <v>24</v>
      </c>
      <c r="E5" s="50"/>
      <c r="F5" s="50"/>
      <c r="G5" s="1"/>
    </row>
    <row r="6" spans="1:7" ht="16.350000000000001" customHeight="1" x14ac:dyDescent="0.25">
      <c r="A6" s="27" t="s">
        <v>7</v>
      </c>
      <c r="B6" s="27" t="s">
        <v>8</v>
      </c>
      <c r="C6" s="27" t="s">
        <v>9</v>
      </c>
      <c r="D6" s="27" t="s">
        <v>10</v>
      </c>
      <c r="E6" s="27" t="s">
        <v>11</v>
      </c>
      <c r="F6" s="29" t="s">
        <v>12</v>
      </c>
      <c r="G6" s="1"/>
    </row>
    <row r="7" spans="1:7" outlineLevel="2" x14ac:dyDescent="0.25">
      <c r="A7" s="4">
        <f ca="1">IF(INDIRECT("R[-2]C[0]", FALSE)="№",1,ROW()-6-INDIRECT("R[-2]C[0]", FALSE))</f>
        <v>1</v>
      </c>
      <c r="B7" s="4" t="s">
        <v>25</v>
      </c>
      <c r="C7" s="5">
        <v>70000000</v>
      </c>
      <c r="D7" s="5">
        <v>70000000</v>
      </c>
      <c r="E7" s="5">
        <v>0</v>
      </c>
      <c r="F7" s="6">
        <f t="shared" ref="F7:F13" ca="1" si="0">IF(INDIRECT("R[0]C[-2]", FALSE)=0,0,ROUND(INDIRECT("R[0]C[-1]", FALSE)/INDIRECT("R[0]C[-2]", FALSE),4))</f>
        <v>0</v>
      </c>
      <c r="G7" s="1"/>
    </row>
    <row r="8" spans="1:7" ht="45" outlineLevel="3" x14ac:dyDescent="0.25">
      <c r="A8" s="7"/>
      <c r="B8" s="7" t="s">
        <v>26</v>
      </c>
      <c r="C8" s="8">
        <v>70000000</v>
      </c>
      <c r="D8" s="8">
        <v>70000000</v>
      </c>
      <c r="E8" s="8">
        <v>0</v>
      </c>
      <c r="F8" s="9">
        <f t="shared" ca="1" si="0"/>
        <v>0</v>
      </c>
      <c r="G8" s="1"/>
    </row>
    <row r="9" spans="1:7" outlineLevel="2" x14ac:dyDescent="0.25">
      <c r="A9" s="4">
        <f ca="1">IF(INDIRECT("R[-2]C[0]", FALSE)="№",1,ROW()-6-INDIRECT("R[-2]C[0]", FALSE))</f>
        <v>2</v>
      </c>
      <c r="B9" s="4" t="s">
        <v>27</v>
      </c>
      <c r="C9" s="5">
        <v>70000000</v>
      </c>
      <c r="D9" s="5">
        <v>70000000</v>
      </c>
      <c r="E9" s="5">
        <v>3500000</v>
      </c>
      <c r="F9" s="6">
        <f t="shared" ca="1" si="0"/>
        <v>0.05</v>
      </c>
      <c r="G9" s="1"/>
    </row>
    <row r="10" spans="1:7" ht="45" outlineLevel="3" x14ac:dyDescent="0.25">
      <c r="A10" s="7"/>
      <c r="B10" s="7" t="s">
        <v>28</v>
      </c>
      <c r="C10" s="8">
        <v>70000000</v>
      </c>
      <c r="D10" s="8">
        <v>70000000</v>
      </c>
      <c r="E10" s="8">
        <v>3500000</v>
      </c>
      <c r="F10" s="9">
        <f t="shared" ca="1" si="0"/>
        <v>0.05</v>
      </c>
      <c r="G10" s="1"/>
    </row>
    <row r="11" spans="1:7" outlineLevel="2" x14ac:dyDescent="0.25">
      <c r="A11" s="4">
        <f ca="1">IF(INDIRECT("R[-2]C[0]", FALSE)="№",1,ROW()-6-INDIRECT("R[-2]C[0]", FALSE))</f>
        <v>3</v>
      </c>
      <c r="B11" s="4" t="s">
        <v>29</v>
      </c>
      <c r="C11" s="5">
        <v>85000000</v>
      </c>
      <c r="D11" s="5">
        <v>85000000</v>
      </c>
      <c r="E11" s="5">
        <v>0</v>
      </c>
      <c r="F11" s="6">
        <f t="shared" ca="1" si="0"/>
        <v>0</v>
      </c>
      <c r="G11" s="1"/>
    </row>
    <row r="12" spans="1:7" ht="30" outlineLevel="3" x14ac:dyDescent="0.25">
      <c r="A12" s="7"/>
      <c r="B12" s="7" t="s">
        <v>30</v>
      </c>
      <c r="C12" s="8">
        <v>85000000</v>
      </c>
      <c r="D12" s="8">
        <v>85000000</v>
      </c>
      <c r="E12" s="8">
        <v>0</v>
      </c>
      <c r="F12" s="9">
        <f t="shared" ca="1" si="0"/>
        <v>0</v>
      </c>
      <c r="G12" s="1"/>
    </row>
    <row r="13" spans="1:7" ht="15" customHeight="1" x14ac:dyDescent="0.25">
      <c r="A13" s="43" t="s">
        <v>13</v>
      </c>
      <c r="B13" s="44"/>
      <c r="C13" s="10">
        <v>225000000</v>
      </c>
      <c r="D13" s="10">
        <v>225000000</v>
      </c>
      <c r="E13" s="11">
        <v>3500000</v>
      </c>
      <c r="F13" s="12">
        <f t="shared" ca="1" si="0"/>
        <v>1.5599999999999999E-2</v>
      </c>
      <c r="G13" s="1"/>
    </row>
  </sheetData>
  <mergeCells count="8">
    <mergeCell ref="A13:B13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30.09.2022&lt;/string&gt;&#10;  &lt;/DateInfo&gt;&#10;  &lt;Code&gt;SQUERY_ANAL_ISP_BUDG&lt;/Code&gt;&#10;  &lt;ObjectCode&gt;SQUERY_ANAL_ISP_BUDG&lt;/ObjectCode&gt;&#10;  &lt;DocName&gt;Аналитический отчет по исполнению бюджета с произвольной группировкой&lt;/DocName&gt;&#10;  &lt;VariantName&gt;МБТ Поселения tva (копия от 08.06.2022 12:01:31)&lt;/VariantName&gt;&#10;  &lt;VariantLink&gt;250023453&lt;/VariantLink&gt;&#10;  &lt;ReportCode&gt;ADA543100A4F44AAAC8090AD7FAF65&lt;/ReportCode&gt;&#10;  &lt;SvodReportLink xsi:nil=&quot;true&quot; /&gt;&#10;  &lt;ReportLink&gt;41687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7E7DD531-7349-4216-B5A2-15CEB524B3A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общий объем иных мбт</vt:lpstr>
      <vt:lpstr>321F254240</vt:lpstr>
      <vt:lpstr>'321F254240'!Заголовки_для_печати</vt:lpstr>
      <vt:lpstr>'общий объем иных мбт'!Заголовки_для_печати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Ильина Олеся Михайловна</dc:creator>
  <cp:lastModifiedBy>Ильина Олеся Михайловна</cp:lastModifiedBy>
  <dcterms:created xsi:type="dcterms:W3CDTF">2022-10-19T13:19:33Z</dcterms:created>
  <dcterms:modified xsi:type="dcterms:W3CDTF">2023-05-19T07:12:11Z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с произвольной группировкой</vt:lpwstr>
  </property>
  <property fmtid="{D5CDD505-2E9C-101B-9397-08002B2CF9AE}" pid="3" name="Название отчета">
    <vt:lpwstr>МБТ Поселения tva (копия от 08.06.2022 12_01_31)(2).xlsx</vt:lpwstr>
  </property>
  <property fmtid="{D5CDD505-2E9C-101B-9397-08002B2CF9AE}" pid="4" name="Версия клиента">
    <vt:lpwstr>21.2.24.4072 (.NET 4.0)</vt:lpwstr>
  </property>
  <property fmtid="{D5CDD505-2E9C-101B-9397-08002B2CF9AE}" pid="5" name="Версия базы">
    <vt:lpwstr>21.2.2622.386537116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192.168.168.1</vt:lpwstr>
  </property>
  <property fmtid="{D5CDD505-2E9C-101B-9397-08002B2CF9AE}" pid="8" name="База">
    <vt:lpwstr>bks2022</vt:lpwstr>
  </property>
  <property fmtid="{D5CDD505-2E9C-101B-9397-08002B2CF9AE}" pid="9" name="Пользователь">
    <vt:lpwstr>zea</vt:lpwstr>
  </property>
  <property fmtid="{D5CDD505-2E9C-101B-9397-08002B2CF9AE}" pid="10" name="Шаблон">
    <vt:lpwstr>MBT_Pos_2.xlt</vt:lpwstr>
  </property>
  <property fmtid="{D5CDD505-2E9C-101B-9397-08002B2CF9AE}" pid="11" name="Локальная база">
    <vt:lpwstr>не используется</vt:lpwstr>
  </property>
</Properties>
</file>