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\\192.168.168.2\Archive$\Отдел 02-01\Ильина\Открытый бюджет\2024 год\Бюджет 2025-2027 на сайт\Дополнительные материалы 2\"/>
    </mc:Choice>
  </mc:AlternateContent>
  <xr:revisionPtr revIDLastSave="0" documentId="13_ncr:1_{B0F0F17B-B2D0-44A8-8D81-353E21049F17}" xr6:coauthVersionLast="45" xr6:coauthVersionMax="45" xr10:uidLastSave="{00000000-0000-0000-0000-000000000000}"/>
  <bookViews>
    <workbookView xWindow="4230" yWindow="60" windowWidth="21375" windowHeight="15180" xr2:uid="{00000000-000D-0000-FFFF-FFFF00000000}"/>
  </bookViews>
  <sheets>
    <sheet name="ОГП и непрограммные расходы" sheetId="4" r:id="rId1"/>
  </sheets>
  <definedNames>
    <definedName name="_xlnm.Print_Titles" localSheetId="0">'ОГП и непрограммные расходы'!$1:$4</definedName>
    <definedName name="_xlnm.Print_Area" localSheetId="0">'ОГП и непрограммные расходы'!$A$1:$I$40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4" l="1"/>
  <c r="D5" i="4" l="1"/>
  <c r="E5" i="4"/>
  <c r="G5" i="4"/>
  <c r="C5" i="4" l="1"/>
</calcChain>
</file>

<file path=xl/sharedStrings.xml><?xml version="1.0" encoding="utf-8"?>
<sst xmlns="http://schemas.openxmlformats.org/spreadsheetml/2006/main" count="78" uniqueCount="77">
  <si>
    <t>Наименование показателя</t>
  </si>
  <si>
    <t>ВСЕГО РАСХОДОВ</t>
  </si>
  <si>
    <t>0100000000</t>
  </si>
  <si>
    <t>Областная государственная программа "Развитие здравоохранения в Смоленской области"</t>
  </si>
  <si>
    <t>0200000000</t>
  </si>
  <si>
    <t>Областная государственная программа "Социальная поддержка граждан, проживающих на территории Смоленской области"</t>
  </si>
  <si>
    <t>0300000000</t>
  </si>
  <si>
    <t>Областная государственная программа "Развитие культуры в Смоленской области"</t>
  </si>
  <si>
    <t>0400000000</t>
  </si>
  <si>
    <t>Областная государственная программа "Развитие образования в Смоленской области"</t>
  </si>
  <si>
    <t>0500000000</t>
  </si>
  <si>
    <t>Областная государственная программа "Развитие физической культуры и спорта в Смоленской области"</t>
  </si>
  <si>
    <t>0600000000</t>
  </si>
  <si>
    <t>Областная государственная программа "Защита населения и территорий от чрезвычайных ситуаций, обеспечение пожарной безопасности и безопасности людей на водных объектах в Смоленской области"</t>
  </si>
  <si>
    <t>0700000000</t>
  </si>
  <si>
    <t>Областная государственная программа "Обеспечение законности и правопорядка в Смоленской области"</t>
  </si>
  <si>
    <t>0800000000</t>
  </si>
  <si>
    <t>Областная государственная программа "Развитие сельского хозяйства и регулирование рынков сельскохозяйственной продукции, сырья и продовольствия в Смоленской области"</t>
  </si>
  <si>
    <t>0900000000</t>
  </si>
  <si>
    <t>Областная государственная программа "Развитие дорожно-транспортного комплекса Смоленской области"</t>
  </si>
  <si>
    <t>1000000000</t>
  </si>
  <si>
    <t>Областная государственная программа "Экономическое развитие Смоленской области, включая создание благоприятного предпринимательского и инвестиционного климата"</t>
  </si>
  <si>
    <t>1100000000</t>
  </si>
  <si>
    <t>Областная государственная программа "Информационное общество Смоленской области"</t>
  </si>
  <si>
    <t>1300000000</t>
  </si>
  <si>
    <t>Областная государственная программа "Местное самоуправление в Смоленской области"</t>
  </si>
  <si>
    <t>1400000000</t>
  </si>
  <si>
    <t>Областная государственная программа "Управление имуществом и земельными ресурсами Смоленской области"</t>
  </si>
  <si>
    <t>1500000000</t>
  </si>
  <si>
    <t>Областная государственная программа "Содействие занятости населения Смоленской области"</t>
  </si>
  <si>
    <t>1600000000</t>
  </si>
  <si>
    <t>Областная государственная программа "Создание условий для обеспечения качественными услугами жилищно-коммунального хозяйства населения Смоленской области"</t>
  </si>
  <si>
    <t>1700000000</t>
  </si>
  <si>
    <t>Областная государственная программа "Создание условий для осуществления градостроительной деятельности в Смоленской области"</t>
  </si>
  <si>
    <t>1800000000</t>
  </si>
  <si>
    <t>Областная государственная программа "Охрана окружающей среды и рациональное использование природных ресурсов в Смоленской области"</t>
  </si>
  <si>
    <t>1900000000</t>
  </si>
  <si>
    <t>Областная государственная программа "Энергоэффективность и развитие энергетики в Смоленской области"</t>
  </si>
  <si>
    <t>2000000000</t>
  </si>
  <si>
    <t>Областная государственная программа "Лесное хозяйство и животный мир Смоленской области"</t>
  </si>
  <si>
    <t>2100000000</t>
  </si>
  <si>
    <t>Областная государственная программа "Создание условий для эффективного государственного управления в Смоленской области"</t>
  </si>
  <si>
    <t>2200000000</t>
  </si>
  <si>
    <t>Областная государственная программа "Повышение качества предоставления государственных и муниципальных услуг, в том числе на базе многофункциональных центров"</t>
  </si>
  <si>
    <t>2300000000</t>
  </si>
  <si>
    <t>Областная государственная программа "Управление государственными финансами Смоленской области"</t>
  </si>
  <si>
    <t>2400000000</t>
  </si>
  <si>
    <t>Областная государственная программа "Создание условий для эффективного и ответственного управления муниципальными финансами"</t>
  </si>
  <si>
    <t>2500000000</t>
  </si>
  <si>
    <t>Областная государственная программа "Развитие информационного пространства и гражданского общества в Смоленской области"</t>
  </si>
  <si>
    <t>2600000000</t>
  </si>
  <si>
    <t>Областная государственная программа "Развитие государственной ветеринарной службы Смоленской области"</t>
  </si>
  <si>
    <t>2800000000</t>
  </si>
  <si>
    <t>Областная государственная программа "Обеспечение безопасности дорожного движения на территории Смоленской области"</t>
  </si>
  <si>
    <t>2900000000</t>
  </si>
  <si>
    <t>Областная государственная программа "Укрепление единства российской нации, гармонизация межнациональных отношений и развитие казачества в Смоленской области"</t>
  </si>
  <si>
    <t>3000000000</t>
  </si>
  <si>
    <t>Областная государственная программа "Развитие промышленности Смоленской области и повышение ее конкурентоспособности"</t>
  </si>
  <si>
    <t>3100000000</t>
  </si>
  <si>
    <t>Областная государственная программа "Молодежная политика и гражданско-патриотическое воспитание граждан в Смоленской области"</t>
  </si>
  <si>
    <t>3200000000</t>
  </si>
  <si>
    <t>Областная государственная программа "Формирование современной городской среды на территории Смоленской области"</t>
  </si>
  <si>
    <t>3300000000</t>
  </si>
  <si>
    <t>Областная государственная программа "Создание благоприятных условий для экономического развития Смоленской области"</t>
  </si>
  <si>
    <t>3400000000</t>
  </si>
  <si>
    <t>Областная государственная программа "Повышение качества водоснабжения на территории Смоленской области"</t>
  </si>
  <si>
    <t>9800000000</t>
  </si>
  <si>
    <t>Непрограммные расходы органов исполнительной власти Смоленской области</t>
  </si>
  <si>
    <t>рублей</t>
  </si>
  <si>
    <t>Бюджетные ассигнования 
на 2025 год</t>
  </si>
  <si>
    <t>Областная государственная программа "Сохранение объектов культурного наследия (памятников истории и культуры) народов Российской Федерации, расположенных на территории Смоленской области"</t>
  </si>
  <si>
    <t>Условно утвержденные расходы</t>
  </si>
  <si>
    <t>Бюджетные ассигнования 
на 2026 год</t>
  </si>
  <si>
    <t>Аналитическая таблица по расходам бюджета Смоленской области (по областным государственным программам и 
непрограммным направлениям деятельности) в 2025 году и плановом периоде 2026 и 2027 годах в сравнении с фактическим исполнением за 2023 год и ожидаемой оценкой исполнения в 2024 году</t>
  </si>
  <si>
    <t>Фактическое исполнение 
за 2023 год</t>
  </si>
  <si>
    <t>Ожидаемая оценка исполнения 
в 2024 году</t>
  </si>
  <si>
    <t>Бюджетные ассигнования 
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</si>
</sst>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1" x14ac:knownFonts="1"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u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B2CCEC"/>
      </patternFill>
    </fill>
    <fill>
      <patternFill patternType="solid">
        <fgColor rgb="FFCBDDF2"/>
      </patternFill>
    </fill>
    <fill>
      <patternFill patternType="solid">
        <fgColor rgb="FFE5EEF9"/>
      </patternFill>
    </fill>
    <fill>
      <patternFill patternType="solid">
        <fgColor rgb="FFC0C0C0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60">
    <xf numFmtId="0" fontId="0" fillId="0" borderId="0"/>
    <xf numFmtId="0" fontId="1" fillId="0" borderId="1">
      <alignment horizontal="center" vertical="center" wrapText="1"/>
    </xf>
    <xf numFmtId="0" fontId="1" fillId="0" borderId="1"/>
    <xf numFmtId="0" fontId="1" fillId="0" borderId="1">
      <alignment horizontal="right"/>
    </xf>
    <xf numFmtId="0" fontId="1" fillId="0" borderId="1">
      <alignment horizontal="right" vertical="center" wrapText="1"/>
    </xf>
    <xf numFmtId="0" fontId="2" fillId="0" borderId="1">
      <alignment horizontal="center" vertical="center"/>
    </xf>
    <xf numFmtId="0" fontId="2" fillId="0" borderId="1">
      <alignment vertical="center"/>
    </xf>
    <xf numFmtId="49" fontId="1" fillId="0" borderId="1">
      <alignment horizontal="left" vertical="top" wrapText="1"/>
    </xf>
    <xf numFmtId="0" fontId="2" fillId="0" borderId="1">
      <alignment horizontal="center" vertical="center" wrapText="1"/>
    </xf>
    <xf numFmtId="0" fontId="2" fillId="0" borderId="1">
      <alignment vertical="center" wrapText="1"/>
    </xf>
    <xf numFmtId="0" fontId="3" fillId="0" borderId="1">
      <alignment horizontal="center" wrapText="1"/>
    </xf>
    <xf numFmtId="0" fontId="1" fillId="0" borderId="1">
      <alignment horizontal="center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0" fontId="4" fillId="0" borderId="4">
      <alignment horizontal="center" vertical="center" wrapText="1"/>
    </xf>
    <xf numFmtId="0" fontId="4" fillId="0" borderId="5">
      <alignment horizontal="center" vertical="center" wrapText="1"/>
    </xf>
    <xf numFmtId="0" fontId="4" fillId="0" borderId="2">
      <alignment horizontal="center" vertical="center" wrapText="1"/>
    </xf>
    <xf numFmtId="0" fontId="4" fillId="0" borderId="1">
      <alignment horizontal="center" vertical="center" wrapText="1"/>
    </xf>
    <xf numFmtId="49" fontId="5" fillId="2" borderId="2">
      <alignment horizontal="left" vertical="top" wrapText="1"/>
    </xf>
    <xf numFmtId="0" fontId="4" fillId="2" borderId="6">
      <alignment horizontal="left" vertical="top" wrapText="1"/>
    </xf>
    <xf numFmtId="4" fontId="6" fillId="2" borderId="2">
      <alignment horizontal="right" vertical="top" shrinkToFit="1"/>
    </xf>
    <xf numFmtId="4" fontId="4" fillId="2" borderId="7">
      <alignment horizontal="right" vertical="top" shrinkToFit="1"/>
    </xf>
    <xf numFmtId="164" fontId="4" fillId="2" borderId="2">
      <alignment horizontal="right" vertical="top" shrinkToFit="1"/>
    </xf>
    <xf numFmtId="4" fontId="4" fillId="2" borderId="6">
      <alignment horizontal="right" vertical="top" shrinkToFit="1"/>
    </xf>
    <xf numFmtId="164" fontId="4" fillId="2" borderId="2">
      <alignment horizontal="right" vertical="top" shrinkToFit="1"/>
    </xf>
    <xf numFmtId="4" fontId="7" fillId="0" borderId="1">
      <alignment horizontal="left" vertical="top" wrapText="1"/>
    </xf>
    <xf numFmtId="164" fontId="7" fillId="0" borderId="1">
      <alignment horizontal="right" shrinkToFit="1"/>
    </xf>
    <xf numFmtId="0" fontId="7" fillId="0" borderId="1">
      <alignment horizontal="right"/>
    </xf>
    <xf numFmtId="49" fontId="5" fillId="3" borderId="2">
      <alignment horizontal="left" vertical="top" wrapText="1"/>
    </xf>
    <xf numFmtId="0" fontId="8" fillId="3" borderId="6">
      <alignment horizontal="left" vertical="top" wrapText="1"/>
    </xf>
    <xf numFmtId="4" fontId="9" fillId="3" borderId="2">
      <alignment horizontal="right" vertical="top" shrinkToFit="1"/>
    </xf>
    <xf numFmtId="4" fontId="8" fillId="3" borderId="7">
      <alignment horizontal="right" vertical="top" shrinkToFit="1"/>
    </xf>
    <xf numFmtId="164" fontId="8" fillId="3" borderId="2">
      <alignment horizontal="right" vertical="top" shrinkToFit="1"/>
    </xf>
    <xf numFmtId="4" fontId="8" fillId="3" borderId="6">
      <alignment horizontal="right" vertical="top" shrinkToFit="1"/>
    </xf>
    <xf numFmtId="164" fontId="8" fillId="3" borderId="2">
      <alignment horizontal="right" vertical="top" shrinkToFit="1"/>
    </xf>
    <xf numFmtId="164" fontId="4" fillId="0" borderId="1">
      <alignment horizontal="right" shrinkToFit="1"/>
    </xf>
    <xf numFmtId="49" fontId="5" fillId="4" borderId="2">
      <alignment horizontal="left" vertical="top" wrapText="1"/>
    </xf>
    <xf numFmtId="0" fontId="10" fillId="4" borderId="6">
      <alignment horizontal="left" vertical="top" wrapText="1"/>
    </xf>
    <xf numFmtId="4" fontId="11" fillId="4" borderId="2">
      <alignment horizontal="right" vertical="top" shrinkToFit="1"/>
    </xf>
    <xf numFmtId="4" fontId="10" fillId="4" borderId="7">
      <alignment horizontal="right" vertical="top" shrinkToFit="1"/>
    </xf>
    <xf numFmtId="164" fontId="10" fillId="4" borderId="2">
      <alignment horizontal="right" vertical="top" shrinkToFit="1"/>
    </xf>
    <xf numFmtId="4" fontId="10" fillId="4" borderId="6">
      <alignment horizontal="right" vertical="top" shrinkToFit="1"/>
    </xf>
    <xf numFmtId="164" fontId="10" fillId="4" borderId="2">
      <alignment horizontal="right" vertical="top" shrinkToFit="1"/>
    </xf>
    <xf numFmtId="164" fontId="8" fillId="0" borderId="1">
      <alignment horizontal="right" shrinkToFit="1"/>
    </xf>
    <xf numFmtId="49" fontId="5" fillId="0" borderId="2">
      <alignment horizontal="left" vertical="top" wrapText="1"/>
    </xf>
    <xf numFmtId="0" fontId="5" fillId="0" borderId="6">
      <alignment horizontal="left" vertical="top" wrapText="1"/>
    </xf>
    <xf numFmtId="4" fontId="5" fillId="0" borderId="2">
      <alignment horizontal="right" vertical="top" shrinkToFit="1"/>
    </xf>
    <xf numFmtId="4" fontId="5" fillId="0" borderId="7">
      <alignment horizontal="right" vertical="top" shrinkToFit="1"/>
    </xf>
    <xf numFmtId="164" fontId="5" fillId="0" borderId="2">
      <alignment horizontal="right" vertical="top" shrinkToFit="1"/>
    </xf>
    <xf numFmtId="4" fontId="5" fillId="0" borderId="6">
      <alignment horizontal="right" vertical="top" shrinkToFit="1"/>
    </xf>
    <xf numFmtId="164" fontId="5" fillId="0" borderId="2">
      <alignment horizontal="right" vertical="top" shrinkToFit="1"/>
    </xf>
    <xf numFmtId="0" fontId="3" fillId="0" borderId="1"/>
    <xf numFmtId="0" fontId="14" fillId="0" borderId="0"/>
    <xf numFmtId="0" fontId="14" fillId="0" borderId="0"/>
    <xf numFmtId="0" fontId="14" fillId="0" borderId="0"/>
    <xf numFmtId="0" fontId="12" fillId="0" borderId="1"/>
    <xf numFmtId="0" fontId="12" fillId="0" borderId="1"/>
    <xf numFmtId="0" fontId="13" fillId="5" borderId="1"/>
    <xf numFmtId="49" fontId="13" fillId="5" borderId="1"/>
    <xf numFmtId="0" fontId="3" fillId="0" borderId="1">
      <alignment horizontal="center"/>
    </xf>
  </cellStyleXfs>
  <cellXfs count="5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1" fillId="0" borderId="1" xfId="2" applyNumberFormat="1" applyProtection="1"/>
    <xf numFmtId="0" fontId="1" fillId="0" borderId="1" xfId="3" applyNumberFormat="1" applyProtection="1">
      <alignment horizontal="right"/>
    </xf>
    <xf numFmtId="0" fontId="2" fillId="0" borderId="1" xfId="6" applyNumberFormat="1" applyProtection="1">
      <alignment vertical="center"/>
    </xf>
    <xf numFmtId="49" fontId="1" fillId="0" borderId="1" xfId="7" applyNumberFormat="1" applyProtection="1">
      <alignment horizontal="left" vertical="top" wrapText="1"/>
    </xf>
    <xf numFmtId="0" fontId="1" fillId="0" borderId="1" xfId="11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4" fontId="7" fillId="0" borderId="1" xfId="25" applyNumberFormat="1" applyProtection="1">
      <alignment horizontal="left" vertical="top" wrapText="1"/>
    </xf>
    <xf numFmtId="0" fontId="7" fillId="0" borderId="1" xfId="27" applyNumberFormat="1" applyProtection="1">
      <alignment horizontal="right"/>
    </xf>
    <xf numFmtId="164" fontId="8" fillId="0" borderId="1" xfId="43" applyNumberFormat="1" applyProtection="1">
      <alignment horizontal="right" shrinkToFit="1"/>
    </xf>
    <xf numFmtId="49" fontId="5" fillId="0" borderId="2" xfId="44" applyNumberFormat="1" applyProtection="1">
      <alignment horizontal="left" vertical="top" wrapText="1"/>
    </xf>
    <xf numFmtId="0" fontId="16" fillId="0" borderId="1" xfId="3" applyNumberFormat="1" applyFont="1" applyProtection="1">
      <alignment horizontal="right"/>
    </xf>
    <xf numFmtId="0" fontId="15" fillId="0" borderId="2" xfId="12" applyNumberFormat="1" applyFont="1" applyProtection="1">
      <alignment horizontal="center" vertical="center" wrapText="1"/>
    </xf>
    <xf numFmtId="4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17" fillId="0" borderId="6" xfId="45" applyNumberFormat="1" applyFont="1" applyProtection="1">
      <alignment horizontal="left" vertical="top" wrapText="1"/>
    </xf>
    <xf numFmtId="4" fontId="17" fillId="0" borderId="2" xfId="46" applyNumberFormat="1" applyFont="1" applyProtection="1">
      <alignment horizontal="right" vertical="top" shrinkToFit="1"/>
    </xf>
    <xf numFmtId="4" fontId="17" fillId="0" borderId="6" xfId="49" applyNumberFormat="1" applyFont="1" applyProtection="1">
      <alignment horizontal="right" vertical="top" shrinkToFit="1"/>
    </xf>
    <xf numFmtId="164" fontId="17" fillId="0" borderId="2" xfId="50" applyNumberFormat="1" applyFont="1" applyProtection="1">
      <alignment horizontal="right" vertical="top" shrinkToFit="1"/>
    </xf>
    <xf numFmtId="49" fontId="17" fillId="2" borderId="2" xfId="18" applyNumberFormat="1" applyFont="1" applyProtection="1">
      <alignment horizontal="left" vertical="top" wrapText="1"/>
    </xf>
    <xf numFmtId="0" fontId="15" fillId="6" borderId="6" xfId="19" applyNumberFormat="1" applyFont="1" applyFill="1" applyProtection="1">
      <alignment horizontal="left" vertical="top" wrapText="1"/>
    </xf>
    <xf numFmtId="4" fontId="15" fillId="6" borderId="2" xfId="20" applyNumberFormat="1" applyFont="1" applyFill="1" applyProtection="1">
      <alignment horizontal="right" vertical="top" shrinkToFit="1"/>
    </xf>
    <xf numFmtId="164" fontId="15" fillId="6" borderId="2" xfId="24" applyNumberFormat="1" applyFont="1" applyFill="1" applyProtection="1">
      <alignment horizontal="right" vertical="top" shrinkToFit="1"/>
    </xf>
    <xf numFmtId="4" fontId="17" fillId="0" borderId="1" xfId="25" applyNumberFormat="1" applyFont="1" applyProtection="1">
      <alignment horizontal="left" vertical="top" wrapText="1"/>
    </xf>
    <xf numFmtId="164" fontId="17" fillId="0" borderId="1" xfId="26" applyNumberFormat="1" applyFont="1" applyProtection="1">
      <alignment horizontal="right" shrinkToFit="1"/>
    </xf>
    <xf numFmtId="0" fontId="17" fillId="0" borderId="1" xfId="27" applyNumberFormat="1" applyFont="1" applyProtection="1">
      <alignment horizontal="right"/>
    </xf>
    <xf numFmtId="0" fontId="18" fillId="0" borderId="0" xfId="0" applyFont="1" applyProtection="1">
      <protection locked="0"/>
    </xf>
    <xf numFmtId="4" fontId="17" fillId="0" borderId="2" xfId="48" applyNumberFormat="1" applyFont="1" applyProtection="1">
      <alignment horizontal="right" vertical="top" shrinkToFit="1"/>
    </xf>
    <xf numFmtId="0" fontId="15" fillId="7" borderId="3" xfId="13" applyNumberFormat="1" applyFont="1" applyFill="1" applyProtection="1">
      <alignment horizontal="center" vertical="center" wrapText="1"/>
    </xf>
    <xf numFmtId="164" fontId="17" fillId="0" borderId="6" xfId="49" applyNumberFormat="1" applyFont="1" applyProtection="1">
      <alignment horizontal="right" vertical="top" shrinkToFit="1"/>
    </xf>
    <xf numFmtId="164" fontId="1" fillId="0" borderId="1" xfId="2" applyNumberFormat="1" applyAlignment="1" applyProtection="1">
      <alignment vertical="center"/>
    </xf>
    <xf numFmtId="164" fontId="2" fillId="0" borderId="1" xfId="6" applyNumberFormat="1" applyAlignment="1" applyProtection="1">
      <alignment vertical="center"/>
    </xf>
    <xf numFmtId="164" fontId="1" fillId="0" borderId="1" xfId="11" applyNumberFormat="1" applyAlignment="1" applyProtection="1">
      <alignment horizontal="center" vertical="center"/>
    </xf>
    <xf numFmtId="164" fontId="17" fillId="0" borderId="1" xfId="25" applyNumberFormat="1" applyFont="1" applyAlignment="1" applyProtection="1">
      <alignment horizontal="left" vertical="center" wrapText="1"/>
    </xf>
    <xf numFmtId="164" fontId="7" fillId="0" borderId="1" xfId="25" applyNumberFormat="1" applyAlignment="1" applyProtection="1">
      <alignment horizontal="left" vertical="center" wrapText="1"/>
    </xf>
    <xf numFmtId="164" fontId="0" fillId="0" borderId="0" xfId="0" applyNumberFormat="1" applyAlignment="1" applyProtection="1">
      <alignment vertical="center"/>
      <protection locked="0"/>
    </xf>
    <xf numFmtId="164" fontId="19" fillId="0" borderId="1" xfId="25" applyNumberFormat="1" applyFont="1" applyAlignment="1" applyProtection="1">
      <alignment horizontal="left" vertical="center" wrapText="1"/>
    </xf>
    <xf numFmtId="164" fontId="17" fillId="0" borderId="1" xfId="2" applyNumberFormat="1" applyFont="1" applyAlignment="1" applyProtection="1">
      <alignment vertical="center"/>
    </xf>
    <xf numFmtId="0" fontId="15" fillId="0" borderId="2" xfId="12" applyNumberFormat="1" applyFont="1" applyFill="1" applyProtection="1">
      <alignment horizontal="center" vertical="center" wrapText="1"/>
    </xf>
    <xf numFmtId="0" fontId="17" fillId="0" borderId="6" xfId="45" applyFont="1">
      <alignment horizontal="left" vertical="top" wrapText="1"/>
    </xf>
    <xf numFmtId="164" fontId="18" fillId="0" borderId="0" xfId="0" applyNumberFormat="1" applyFont="1" applyAlignment="1" applyProtection="1">
      <alignment vertical="center"/>
      <protection locked="0"/>
    </xf>
    <xf numFmtId="4" fontId="17" fillId="0" borderId="6" xfId="49" applyFont="1">
      <alignment horizontal="right" vertical="top" shrinkToFit="1"/>
    </xf>
    <xf numFmtId="0" fontId="17" fillId="0" borderId="2" xfId="58" applyNumberFormat="1" applyFont="1" applyFill="1" applyBorder="1" applyAlignment="1" applyProtection="1">
      <alignment horizontal="left" vertical="top" wrapText="1"/>
    </xf>
    <xf numFmtId="0" fontId="15" fillId="0" borderId="6" xfId="12" applyNumberFormat="1" applyFont="1" applyBorder="1" applyProtection="1">
      <alignment horizontal="center" vertical="center" wrapText="1"/>
    </xf>
    <xf numFmtId="0" fontId="15" fillId="7" borderId="9" xfId="13" applyNumberFormat="1" applyFont="1" applyFill="1" applyBorder="1" applyProtection="1">
      <alignment horizontal="center" vertical="center" wrapText="1"/>
    </xf>
    <xf numFmtId="164" fontId="15" fillId="6" borderId="10" xfId="23" applyNumberFormat="1" applyFont="1" applyFill="1" applyBorder="1" applyProtection="1">
      <alignment horizontal="right" vertical="top" shrinkToFit="1"/>
    </xf>
    <xf numFmtId="164" fontId="17" fillId="0" borderId="10" xfId="49" applyNumberFormat="1" applyFont="1" applyBorder="1" applyProtection="1">
      <alignment horizontal="right" vertical="top" shrinkToFit="1"/>
    </xf>
    <xf numFmtId="0" fontId="18" fillId="0" borderId="1" xfId="0" applyFont="1" applyBorder="1" applyProtection="1">
      <protection locked="0"/>
    </xf>
    <xf numFmtId="0" fontId="15" fillId="0" borderId="8" xfId="12" applyNumberFormat="1" applyFont="1" applyBorder="1" applyProtection="1">
      <alignment horizontal="center" vertical="center" wrapText="1"/>
    </xf>
    <xf numFmtId="4" fontId="17" fillId="0" borderId="8" xfId="49" applyNumberFormat="1" applyFont="1" applyBorder="1" applyProtection="1">
      <alignment horizontal="right" vertical="top" shrinkToFit="1"/>
    </xf>
    <xf numFmtId="4" fontId="17" fillId="0" borderId="8" xfId="49" applyFont="1" applyBorder="1">
      <alignment horizontal="right" vertical="top" shrinkToFit="1"/>
    </xf>
    <xf numFmtId="4" fontId="20" fillId="0" borderId="7" xfId="47" applyNumberFormat="1" applyFont="1" applyProtection="1">
      <alignment horizontal="right" vertical="top" shrinkToFit="1"/>
    </xf>
    <xf numFmtId="0" fontId="1" fillId="0" borderId="6" xfId="45" applyNumberFormat="1" applyFont="1" applyProtection="1">
      <alignment horizontal="left" vertical="top" wrapText="1"/>
    </xf>
    <xf numFmtId="0" fontId="1" fillId="0" borderId="1" xfId="4" applyNumberFormat="1" applyProtection="1">
      <alignment horizontal="right" vertical="center" wrapText="1"/>
    </xf>
    <xf numFmtId="0" fontId="1" fillId="0" borderId="1" xfId="4">
      <alignment horizontal="right" vertical="center" wrapText="1"/>
    </xf>
    <xf numFmtId="0" fontId="15" fillId="0" borderId="1" xfId="8" applyNumberFormat="1" applyFont="1" applyProtection="1">
      <alignment horizontal="center" vertical="center" wrapText="1"/>
    </xf>
    <xf numFmtId="0" fontId="15" fillId="0" borderId="1" xfId="8" applyFont="1">
      <alignment horizontal="center" vertical="center" wrapText="1"/>
    </xf>
  </cellXfs>
  <cellStyles count="60">
    <cellStyle name="br" xfId="54" xr:uid="{00000000-0005-0000-0000-000000000000}"/>
    <cellStyle name="col" xfId="53" xr:uid="{00000000-0005-0000-0000-000001000000}"/>
    <cellStyle name="st58" xfId="10" xr:uid="{00000000-0005-0000-0000-000002000000}"/>
    <cellStyle name="style0" xfId="55" xr:uid="{00000000-0005-0000-0000-000003000000}"/>
    <cellStyle name="td" xfId="56" xr:uid="{00000000-0005-0000-0000-000004000000}"/>
    <cellStyle name="tr" xfId="52" xr:uid="{00000000-0005-0000-0000-000005000000}"/>
    <cellStyle name="xl21" xfId="57" xr:uid="{00000000-0005-0000-0000-000006000000}"/>
    <cellStyle name="xl22" xfId="1" xr:uid="{00000000-0005-0000-0000-000007000000}"/>
    <cellStyle name="xl23" xfId="11" xr:uid="{00000000-0005-0000-0000-000008000000}"/>
    <cellStyle name="xl24" xfId="12" xr:uid="{00000000-0005-0000-0000-000009000000}"/>
    <cellStyle name="xl25" xfId="14" xr:uid="{00000000-0005-0000-0000-00000A000000}"/>
    <cellStyle name="xl26" xfId="18" xr:uid="{00000000-0005-0000-0000-00000B000000}"/>
    <cellStyle name="xl27" xfId="58" xr:uid="{00000000-0005-0000-0000-00000C000000}"/>
    <cellStyle name="xl28" xfId="28" xr:uid="{00000000-0005-0000-0000-00000D000000}"/>
    <cellStyle name="xl29" xfId="36" xr:uid="{00000000-0005-0000-0000-00000E000000}"/>
    <cellStyle name="xl30" xfId="44" xr:uid="{00000000-0005-0000-0000-00000F000000}"/>
    <cellStyle name="xl31" xfId="19" xr:uid="{00000000-0005-0000-0000-000010000000}"/>
    <cellStyle name="xl32" xfId="29" xr:uid="{00000000-0005-0000-0000-000011000000}"/>
    <cellStyle name="xl33" xfId="37" xr:uid="{00000000-0005-0000-0000-000012000000}"/>
    <cellStyle name="xl34" xfId="45" xr:uid="{00000000-0005-0000-0000-000013000000}"/>
    <cellStyle name="xl35" xfId="20" xr:uid="{00000000-0005-0000-0000-000014000000}"/>
    <cellStyle name="xl36" xfId="30" xr:uid="{00000000-0005-0000-0000-000015000000}"/>
    <cellStyle name="xl37" xfId="38" xr:uid="{00000000-0005-0000-0000-000016000000}"/>
    <cellStyle name="xl38" xfId="46" xr:uid="{00000000-0005-0000-0000-000017000000}"/>
    <cellStyle name="xl39" xfId="21" xr:uid="{00000000-0005-0000-0000-000018000000}"/>
    <cellStyle name="xl40" xfId="31" xr:uid="{00000000-0005-0000-0000-000019000000}"/>
    <cellStyle name="xl41" xfId="39" xr:uid="{00000000-0005-0000-0000-00001A000000}"/>
    <cellStyle name="xl42" xfId="47" xr:uid="{00000000-0005-0000-0000-00001B000000}"/>
    <cellStyle name="xl43" xfId="22" xr:uid="{00000000-0005-0000-0000-00001C000000}"/>
    <cellStyle name="xl44" xfId="32" xr:uid="{00000000-0005-0000-0000-00001D000000}"/>
    <cellStyle name="xl45" xfId="40" xr:uid="{00000000-0005-0000-0000-00001E000000}"/>
    <cellStyle name="xl46" xfId="48" xr:uid="{00000000-0005-0000-0000-00001F000000}"/>
    <cellStyle name="xl47" xfId="15" xr:uid="{00000000-0005-0000-0000-000020000000}"/>
    <cellStyle name="xl48" xfId="23" xr:uid="{00000000-0005-0000-0000-000021000000}"/>
    <cellStyle name="xl49" xfId="33" xr:uid="{00000000-0005-0000-0000-000022000000}"/>
    <cellStyle name="xl50" xfId="41" xr:uid="{00000000-0005-0000-0000-000023000000}"/>
    <cellStyle name="xl51" xfId="49" xr:uid="{00000000-0005-0000-0000-000024000000}"/>
    <cellStyle name="xl52" xfId="5" xr:uid="{00000000-0005-0000-0000-000025000000}"/>
    <cellStyle name="xl53" xfId="8" xr:uid="{00000000-0005-0000-0000-000026000000}"/>
    <cellStyle name="xl54" xfId="59" xr:uid="{00000000-0005-0000-0000-000027000000}"/>
    <cellStyle name="xl55" xfId="3" xr:uid="{00000000-0005-0000-0000-000028000000}"/>
    <cellStyle name="xl56" xfId="13" xr:uid="{00000000-0005-0000-0000-000029000000}"/>
    <cellStyle name="xl57" xfId="16" xr:uid="{00000000-0005-0000-0000-00002A000000}"/>
    <cellStyle name="xl58" xfId="24" xr:uid="{00000000-0005-0000-0000-00002B000000}"/>
    <cellStyle name="xl59" xfId="34" xr:uid="{00000000-0005-0000-0000-00002C000000}"/>
    <cellStyle name="xl60" xfId="42" xr:uid="{00000000-0005-0000-0000-00002D000000}"/>
    <cellStyle name="xl61" xfId="50" xr:uid="{00000000-0005-0000-0000-00002E000000}"/>
    <cellStyle name="xl62" xfId="6" xr:uid="{00000000-0005-0000-0000-00002F000000}"/>
    <cellStyle name="xl63" xfId="9" xr:uid="{00000000-0005-0000-0000-000030000000}"/>
    <cellStyle name="xl64" xfId="2" xr:uid="{00000000-0005-0000-0000-000031000000}"/>
    <cellStyle name="xl65" xfId="17" xr:uid="{00000000-0005-0000-0000-000032000000}"/>
    <cellStyle name="xl66" xfId="25" xr:uid="{00000000-0005-0000-0000-000033000000}"/>
    <cellStyle name="xl67" xfId="26" xr:uid="{00000000-0005-0000-0000-000034000000}"/>
    <cellStyle name="xl68" xfId="35" xr:uid="{00000000-0005-0000-0000-000035000000}"/>
    <cellStyle name="xl69" xfId="43" xr:uid="{00000000-0005-0000-0000-000036000000}"/>
    <cellStyle name="xl70" xfId="4" xr:uid="{00000000-0005-0000-0000-000037000000}"/>
    <cellStyle name="xl71" xfId="27" xr:uid="{00000000-0005-0000-0000-000038000000}"/>
    <cellStyle name="xl72" xfId="7" xr:uid="{00000000-0005-0000-0000-000039000000}"/>
    <cellStyle name="xl73" xfId="51" xr:uid="{00000000-0005-0000-0000-00003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7"/>
  <sheetViews>
    <sheetView tabSelected="1" view="pageBreakPreview" topLeftCell="B1" zoomScaleNormal="100" zoomScaleSheetLayoutView="100" workbookViewId="0">
      <pane xSplit="1" ySplit="4" topLeftCell="C35" activePane="bottomRight" state="frozen"/>
      <selection activeCell="B1" sqref="B1"/>
      <selection pane="topRight" activeCell="C1" sqref="C1"/>
      <selection pane="bottomLeft" activeCell="B5" sqref="B5"/>
      <selection pane="bottomRight" activeCell="G41" sqref="G41"/>
    </sheetView>
  </sheetViews>
  <sheetFormatPr defaultColWidth="9.140625" defaultRowHeight="15" x14ac:dyDescent="0.25"/>
  <cols>
    <col min="1" max="1" width="9.140625" style="1" hidden="1"/>
    <col min="2" max="2" width="59.140625" style="1" customWidth="1"/>
    <col min="3" max="3" width="21.7109375" style="1" customWidth="1"/>
    <col min="4" max="4" width="20.28515625" style="1" customWidth="1"/>
    <col min="5" max="7" width="21.85546875" style="1" customWidth="1"/>
    <col min="8" max="8" width="19.28515625" style="1" hidden="1" customWidth="1"/>
    <col min="9" max="9" width="17.7109375" style="1" hidden="1" customWidth="1"/>
    <col min="10" max="10" width="17.5703125" style="1" customWidth="1"/>
    <col min="11" max="11" width="13.42578125" style="37" customWidth="1"/>
    <col min="12" max="12" width="17.28515625" style="1" customWidth="1"/>
    <col min="13" max="13" width="36.85546875" style="1" customWidth="1"/>
    <col min="14" max="14" width="17.28515625" style="1" customWidth="1"/>
    <col min="15" max="15" width="36.85546875" style="1" customWidth="1"/>
    <col min="16" max="17" width="9.140625" style="1" customWidth="1"/>
    <col min="18" max="16384" width="9.140625" style="1"/>
  </cols>
  <sheetData>
    <row r="1" spans="1:17" ht="15.75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32"/>
      <c r="L1" s="3"/>
      <c r="M1" s="3"/>
      <c r="N1" s="4"/>
      <c r="O1" s="55"/>
      <c r="P1" s="56"/>
      <c r="Q1" s="3"/>
    </row>
    <row r="2" spans="1:17" ht="53.25" customHeight="1" x14ac:dyDescent="0.25">
      <c r="A2" s="5"/>
      <c r="B2" s="57" t="s">
        <v>73</v>
      </c>
      <c r="C2" s="58"/>
      <c r="D2" s="58"/>
      <c r="E2" s="58"/>
      <c r="F2" s="58"/>
      <c r="G2" s="58"/>
      <c r="H2" s="58"/>
      <c r="I2" s="58"/>
      <c r="J2" s="5"/>
      <c r="K2" s="33"/>
      <c r="L2" s="5"/>
      <c r="M2" s="5"/>
      <c r="N2" s="5"/>
      <c r="O2" s="5"/>
      <c r="P2" s="4"/>
      <c r="Q2" s="6"/>
    </row>
    <row r="3" spans="1:17" ht="15.75" x14ac:dyDescent="0.25">
      <c r="A3" s="7"/>
      <c r="B3" s="7"/>
      <c r="C3" s="7"/>
      <c r="D3" s="7"/>
      <c r="E3" s="7"/>
      <c r="F3" s="7"/>
      <c r="G3" s="13" t="s">
        <v>68</v>
      </c>
      <c r="H3" s="7"/>
      <c r="I3" s="13" t="s">
        <v>68</v>
      </c>
      <c r="J3" s="7"/>
      <c r="K3" s="34"/>
      <c r="L3" s="7"/>
      <c r="M3" s="7"/>
      <c r="N3" s="7"/>
      <c r="O3" s="7"/>
      <c r="P3" s="4"/>
      <c r="Q3" s="6"/>
    </row>
    <row r="4" spans="1:17" ht="63" x14ac:dyDescent="0.25">
      <c r="A4" s="8"/>
      <c r="B4" s="14" t="s">
        <v>0</v>
      </c>
      <c r="C4" s="14" t="s">
        <v>74</v>
      </c>
      <c r="D4" s="40" t="s">
        <v>75</v>
      </c>
      <c r="E4" s="14" t="s">
        <v>69</v>
      </c>
      <c r="F4" s="45" t="s">
        <v>72</v>
      </c>
      <c r="G4" s="50" t="s">
        <v>76</v>
      </c>
      <c r="H4" s="46"/>
      <c r="I4" s="30"/>
      <c r="J4" s="3"/>
      <c r="K4" s="39"/>
      <c r="L4" s="3"/>
      <c r="M4" s="3"/>
      <c r="N4" s="4"/>
      <c r="O4" s="4"/>
      <c r="P4" s="4"/>
      <c r="Q4" s="6"/>
    </row>
    <row r="5" spans="1:17" s="28" customFormat="1" ht="15.75" x14ac:dyDescent="0.25">
      <c r="A5" s="21"/>
      <c r="B5" s="22" t="s">
        <v>1</v>
      </c>
      <c r="C5" s="23">
        <f>SUM(C6:C40)</f>
        <v>78086782031.210022</v>
      </c>
      <c r="D5" s="23">
        <f t="shared" ref="D5:G5" si="0">SUM(D6:D40)</f>
        <v>95979471608.570007</v>
      </c>
      <c r="E5" s="23">
        <f t="shared" si="0"/>
        <v>71768141600</v>
      </c>
      <c r="F5" s="23">
        <f>SUM(F6:F40)</f>
        <v>67940024334.360001</v>
      </c>
      <c r="G5" s="23">
        <f t="shared" si="0"/>
        <v>71987185418.160004</v>
      </c>
      <c r="H5" s="47"/>
      <c r="I5" s="24"/>
      <c r="J5" s="25"/>
      <c r="K5" s="35"/>
      <c r="L5" s="26"/>
      <c r="M5" s="25"/>
      <c r="N5" s="26"/>
      <c r="O5" s="25"/>
      <c r="P5" s="27"/>
      <c r="Q5" s="27"/>
    </row>
    <row r="6" spans="1:17" ht="31.5" x14ac:dyDescent="0.25">
      <c r="A6" s="12" t="s">
        <v>2</v>
      </c>
      <c r="B6" s="17" t="s">
        <v>3</v>
      </c>
      <c r="C6" s="18">
        <v>14111598140.120001</v>
      </c>
      <c r="D6" s="53">
        <v>15540119427.370001</v>
      </c>
      <c r="E6" s="53">
        <v>12216280100</v>
      </c>
      <c r="F6" s="19">
        <v>12125399200</v>
      </c>
      <c r="G6" s="51">
        <v>12150004500</v>
      </c>
      <c r="H6" s="48"/>
      <c r="I6" s="20"/>
      <c r="J6" s="9"/>
      <c r="K6" s="36"/>
      <c r="L6" s="11"/>
      <c r="M6" s="9"/>
      <c r="N6" s="11"/>
      <c r="O6" s="9"/>
      <c r="P6" s="10"/>
      <c r="Q6" s="10"/>
    </row>
    <row r="7" spans="1:17" ht="47.25" x14ac:dyDescent="0.25">
      <c r="A7" s="12" t="s">
        <v>4</v>
      </c>
      <c r="B7" s="17" t="s">
        <v>5</v>
      </c>
      <c r="C7" s="18">
        <v>9775607058.1299992</v>
      </c>
      <c r="D7" s="53">
        <v>11099065567.950001</v>
      </c>
      <c r="E7" s="53">
        <v>10038423200</v>
      </c>
      <c r="F7" s="19">
        <v>9235604500</v>
      </c>
      <c r="G7" s="51">
        <v>9498552700</v>
      </c>
      <c r="H7" s="48"/>
      <c r="I7" s="20"/>
      <c r="J7" s="9"/>
      <c r="K7" s="36"/>
      <c r="L7" s="11"/>
      <c r="M7" s="9"/>
      <c r="N7" s="11"/>
      <c r="O7" s="9"/>
      <c r="P7" s="10"/>
      <c r="Q7" s="10"/>
    </row>
    <row r="8" spans="1:17" ht="31.5" x14ac:dyDescent="0.25">
      <c r="A8" s="12" t="s">
        <v>6</v>
      </c>
      <c r="B8" s="17" t="s">
        <v>7</v>
      </c>
      <c r="C8" s="18">
        <v>1600238296.23</v>
      </c>
      <c r="D8" s="53">
        <v>2481564880.5300002</v>
      </c>
      <c r="E8" s="53">
        <v>1707233700</v>
      </c>
      <c r="F8" s="19">
        <v>1214065800</v>
      </c>
      <c r="G8" s="51">
        <v>1256560400</v>
      </c>
      <c r="H8" s="48"/>
      <c r="I8" s="20"/>
      <c r="J8" s="9"/>
      <c r="K8" s="36"/>
      <c r="L8" s="11"/>
      <c r="M8" s="9"/>
      <c r="N8" s="11"/>
      <c r="O8" s="9"/>
      <c r="P8" s="10"/>
      <c r="Q8" s="10"/>
    </row>
    <row r="9" spans="1:17" ht="31.5" x14ac:dyDescent="0.25">
      <c r="A9" s="12" t="s">
        <v>8</v>
      </c>
      <c r="B9" s="17" t="s">
        <v>9</v>
      </c>
      <c r="C9" s="18">
        <v>15327153766.49</v>
      </c>
      <c r="D9" s="53">
        <v>18514846397.400002</v>
      </c>
      <c r="E9" s="53">
        <v>15411338070</v>
      </c>
      <c r="F9" s="19">
        <v>15331611700</v>
      </c>
      <c r="G9" s="51">
        <v>15777634700</v>
      </c>
      <c r="H9" s="48"/>
      <c r="I9" s="20"/>
      <c r="J9" s="9"/>
      <c r="K9" s="36"/>
      <c r="L9" s="11"/>
      <c r="M9" s="9"/>
      <c r="N9" s="11"/>
      <c r="O9" s="9"/>
      <c r="P9" s="10"/>
      <c r="Q9" s="10"/>
    </row>
    <row r="10" spans="1:17" ht="31.5" x14ac:dyDescent="0.25">
      <c r="A10" s="12" t="s">
        <v>10</v>
      </c>
      <c r="B10" s="17" t="s">
        <v>11</v>
      </c>
      <c r="C10" s="18">
        <v>715389884.75</v>
      </c>
      <c r="D10" s="53">
        <v>1606037031.3399999</v>
      </c>
      <c r="E10" s="53">
        <v>980721500</v>
      </c>
      <c r="F10" s="19">
        <v>606757100</v>
      </c>
      <c r="G10" s="51">
        <v>585017700</v>
      </c>
      <c r="H10" s="48"/>
      <c r="I10" s="20"/>
      <c r="J10" s="9"/>
      <c r="K10" s="36"/>
      <c r="L10" s="11"/>
      <c r="M10" s="9"/>
      <c r="N10" s="11"/>
      <c r="O10" s="9"/>
      <c r="P10" s="10"/>
      <c r="Q10" s="10"/>
    </row>
    <row r="11" spans="1:17" ht="66.75" customHeight="1" x14ac:dyDescent="0.25">
      <c r="A11" s="12" t="s">
        <v>12</v>
      </c>
      <c r="B11" s="17" t="s">
        <v>13</v>
      </c>
      <c r="C11" s="18">
        <v>455490245.27999997</v>
      </c>
      <c r="D11" s="53">
        <v>604802813.65999997</v>
      </c>
      <c r="E11" s="53">
        <v>563091562</v>
      </c>
      <c r="F11" s="19">
        <v>523076232</v>
      </c>
      <c r="G11" s="51">
        <v>543643632</v>
      </c>
      <c r="H11" s="48"/>
      <c r="I11" s="20"/>
      <c r="J11" s="9"/>
      <c r="K11" s="36"/>
      <c r="L11" s="11"/>
      <c r="M11" s="9"/>
      <c r="N11" s="11"/>
      <c r="O11" s="9"/>
      <c r="P11" s="10"/>
      <c r="Q11" s="10"/>
    </row>
    <row r="12" spans="1:17" ht="31.5" x14ac:dyDescent="0.25">
      <c r="A12" s="12" t="s">
        <v>14</v>
      </c>
      <c r="B12" s="17" t="s">
        <v>15</v>
      </c>
      <c r="C12" s="18">
        <v>141801769.08000001</v>
      </c>
      <c r="D12" s="53">
        <v>181021845</v>
      </c>
      <c r="E12" s="53">
        <v>180357480</v>
      </c>
      <c r="F12" s="19">
        <v>180357480</v>
      </c>
      <c r="G12" s="51">
        <v>180357480</v>
      </c>
      <c r="H12" s="48"/>
      <c r="I12" s="20"/>
      <c r="J12" s="9"/>
      <c r="K12" s="36"/>
      <c r="L12" s="11"/>
      <c r="M12" s="9"/>
      <c r="N12" s="11"/>
      <c r="O12" s="9"/>
      <c r="P12" s="10"/>
      <c r="Q12" s="10"/>
    </row>
    <row r="13" spans="1:17" ht="63" x14ac:dyDescent="0.25">
      <c r="A13" s="12" t="s">
        <v>16</v>
      </c>
      <c r="B13" s="17" t="s">
        <v>17</v>
      </c>
      <c r="C13" s="18">
        <v>1246523942.6500001</v>
      </c>
      <c r="D13" s="53">
        <v>1983338205.5</v>
      </c>
      <c r="E13" s="53">
        <v>1357254100</v>
      </c>
      <c r="F13" s="19">
        <v>1131735200</v>
      </c>
      <c r="G13" s="51">
        <v>1213886200</v>
      </c>
      <c r="H13" s="48"/>
      <c r="I13" s="20"/>
      <c r="J13" s="9"/>
      <c r="K13" s="36"/>
      <c r="L13" s="11"/>
      <c r="M13" s="9"/>
      <c r="N13" s="11"/>
      <c r="O13" s="9"/>
      <c r="P13" s="10"/>
      <c r="Q13" s="10"/>
    </row>
    <row r="14" spans="1:17" ht="31.5" x14ac:dyDescent="0.25">
      <c r="A14" s="12" t="s">
        <v>18</v>
      </c>
      <c r="B14" s="17" t="s">
        <v>19</v>
      </c>
      <c r="C14" s="18">
        <v>17623403054.200001</v>
      </c>
      <c r="D14" s="53">
        <v>17536448528.009998</v>
      </c>
      <c r="E14" s="53">
        <v>9181307910.3099995</v>
      </c>
      <c r="F14" s="19">
        <v>8853083200</v>
      </c>
      <c r="G14" s="51">
        <v>8959588600</v>
      </c>
      <c r="H14" s="48"/>
      <c r="I14" s="20"/>
      <c r="J14" s="9"/>
      <c r="K14" s="36"/>
      <c r="L14" s="11"/>
      <c r="M14" s="9"/>
      <c r="N14" s="11"/>
      <c r="O14" s="9"/>
      <c r="P14" s="10"/>
      <c r="Q14" s="10"/>
    </row>
    <row r="15" spans="1:17" ht="63" x14ac:dyDescent="0.25">
      <c r="A15" s="12" t="s">
        <v>20</v>
      </c>
      <c r="B15" s="17" t="s">
        <v>21</v>
      </c>
      <c r="C15" s="18">
        <v>240102772.5</v>
      </c>
      <c r="D15" s="53">
        <v>2590820568.5599999</v>
      </c>
      <c r="E15" s="53">
        <v>749391800</v>
      </c>
      <c r="F15" s="19">
        <v>882736500</v>
      </c>
      <c r="G15" s="51">
        <v>1282736500</v>
      </c>
      <c r="H15" s="48"/>
      <c r="I15" s="20"/>
      <c r="J15" s="9"/>
      <c r="K15" s="36"/>
      <c r="L15" s="11"/>
      <c r="M15" s="9"/>
      <c r="N15" s="11"/>
      <c r="O15" s="9"/>
      <c r="P15" s="10"/>
      <c r="Q15" s="10"/>
    </row>
    <row r="16" spans="1:17" ht="31.5" x14ac:dyDescent="0.25">
      <c r="A16" s="12" t="s">
        <v>22</v>
      </c>
      <c r="B16" s="17" t="s">
        <v>23</v>
      </c>
      <c r="C16" s="18">
        <v>509916536.88999999</v>
      </c>
      <c r="D16" s="53">
        <v>809088453.45000005</v>
      </c>
      <c r="E16" s="53">
        <v>757031719</v>
      </c>
      <c r="F16" s="19">
        <v>759712852</v>
      </c>
      <c r="G16" s="51">
        <v>768551919</v>
      </c>
      <c r="H16" s="48"/>
      <c r="I16" s="20"/>
      <c r="J16" s="9"/>
      <c r="K16" s="36"/>
      <c r="L16" s="11"/>
      <c r="M16" s="9"/>
      <c r="N16" s="11"/>
      <c r="O16" s="9"/>
      <c r="P16" s="10"/>
      <c r="Q16" s="10"/>
    </row>
    <row r="17" spans="1:17" ht="31.5" x14ac:dyDescent="0.25">
      <c r="A17" s="12" t="s">
        <v>24</v>
      </c>
      <c r="B17" s="17" t="s">
        <v>25</v>
      </c>
      <c r="C17" s="18">
        <v>376186908.80000001</v>
      </c>
      <c r="D17" s="53">
        <v>671743802</v>
      </c>
      <c r="E17" s="53">
        <v>343942500</v>
      </c>
      <c r="F17" s="19">
        <v>205598600</v>
      </c>
      <c r="G17" s="51">
        <v>205598600</v>
      </c>
      <c r="H17" s="48"/>
      <c r="I17" s="20"/>
      <c r="J17" s="9"/>
      <c r="K17" s="36"/>
      <c r="L17" s="11"/>
      <c r="M17" s="9"/>
      <c r="N17" s="11"/>
      <c r="O17" s="9"/>
      <c r="P17" s="10"/>
      <c r="Q17" s="10"/>
    </row>
    <row r="18" spans="1:17" ht="47.25" x14ac:dyDescent="0.25">
      <c r="A18" s="12" t="s">
        <v>26</v>
      </c>
      <c r="B18" s="17" t="s">
        <v>27</v>
      </c>
      <c r="C18" s="18">
        <v>86161586.260000005</v>
      </c>
      <c r="D18" s="53">
        <v>138743777.19999999</v>
      </c>
      <c r="E18" s="53">
        <v>149926100</v>
      </c>
      <c r="F18" s="19">
        <v>116507400</v>
      </c>
      <c r="G18" s="51">
        <v>118764900</v>
      </c>
      <c r="H18" s="48"/>
      <c r="I18" s="20"/>
      <c r="J18" s="9"/>
      <c r="K18" s="36"/>
      <c r="L18" s="11"/>
      <c r="M18" s="9"/>
      <c r="N18" s="11"/>
      <c r="O18" s="9"/>
      <c r="P18" s="10"/>
      <c r="Q18" s="10"/>
    </row>
    <row r="19" spans="1:17" ht="31.5" x14ac:dyDescent="0.25">
      <c r="A19" s="12" t="s">
        <v>28</v>
      </c>
      <c r="B19" s="17" t="s">
        <v>29</v>
      </c>
      <c r="C19" s="18">
        <v>504865804.10000002</v>
      </c>
      <c r="D19" s="53">
        <v>500744242</v>
      </c>
      <c r="E19" s="53">
        <v>560185700</v>
      </c>
      <c r="F19" s="19">
        <v>602376500</v>
      </c>
      <c r="G19" s="51">
        <v>593526300</v>
      </c>
      <c r="H19" s="48"/>
      <c r="I19" s="20"/>
      <c r="J19" s="9"/>
      <c r="K19" s="36"/>
      <c r="L19" s="11"/>
      <c r="M19" s="9"/>
      <c r="N19" s="11"/>
      <c r="O19" s="9"/>
      <c r="P19" s="10"/>
      <c r="Q19" s="10"/>
    </row>
    <row r="20" spans="1:17" ht="50.25" customHeight="1" x14ac:dyDescent="0.25">
      <c r="A20" s="12" t="s">
        <v>30</v>
      </c>
      <c r="B20" s="17" t="s">
        <v>31</v>
      </c>
      <c r="C20" s="18">
        <v>2900591727.5799999</v>
      </c>
      <c r="D20" s="53">
        <v>3764726756.0700002</v>
      </c>
      <c r="E20" s="53">
        <v>2926225900</v>
      </c>
      <c r="F20" s="19">
        <v>2278922300</v>
      </c>
      <c r="G20" s="51">
        <v>2071043700</v>
      </c>
      <c r="H20" s="48"/>
      <c r="I20" s="20"/>
      <c r="J20" s="9"/>
      <c r="K20" s="36"/>
      <c r="L20" s="11"/>
      <c r="M20" s="9"/>
      <c r="N20" s="11"/>
      <c r="O20" s="9"/>
      <c r="P20" s="10"/>
      <c r="Q20" s="10"/>
    </row>
    <row r="21" spans="1:17" ht="47.25" customHeight="1" x14ac:dyDescent="0.25">
      <c r="A21" s="12" t="s">
        <v>32</v>
      </c>
      <c r="B21" s="17" t="s">
        <v>33</v>
      </c>
      <c r="C21" s="18">
        <v>1557011302.1199999</v>
      </c>
      <c r="D21" s="53">
        <v>881646138.77999997</v>
      </c>
      <c r="E21" s="53">
        <v>514990800</v>
      </c>
      <c r="F21" s="19">
        <v>297183100</v>
      </c>
      <c r="G21" s="51">
        <v>415956200</v>
      </c>
      <c r="H21" s="48"/>
      <c r="I21" s="20"/>
      <c r="J21" s="9"/>
      <c r="K21" s="36"/>
      <c r="L21" s="11"/>
      <c r="M21" s="9"/>
      <c r="N21" s="11"/>
      <c r="O21" s="9"/>
      <c r="P21" s="10"/>
      <c r="Q21" s="10"/>
    </row>
    <row r="22" spans="1:17" ht="47.25" x14ac:dyDescent="0.25">
      <c r="A22" s="12" t="s">
        <v>34</v>
      </c>
      <c r="B22" s="17" t="s">
        <v>35</v>
      </c>
      <c r="C22" s="18">
        <v>633689657.57000005</v>
      </c>
      <c r="D22" s="53">
        <v>303558632.69999999</v>
      </c>
      <c r="E22" s="53">
        <v>108893700</v>
      </c>
      <c r="F22" s="19">
        <v>61504100</v>
      </c>
      <c r="G22" s="51">
        <v>78731000</v>
      </c>
      <c r="H22" s="48"/>
      <c r="I22" s="20"/>
      <c r="J22" s="9"/>
      <c r="K22" s="36"/>
      <c r="L22" s="11"/>
      <c r="M22" s="9"/>
      <c r="N22" s="11"/>
      <c r="O22" s="9"/>
      <c r="P22" s="10"/>
      <c r="Q22" s="10"/>
    </row>
    <row r="23" spans="1:17" ht="47.25" x14ac:dyDescent="0.25">
      <c r="A23" s="12" t="s">
        <v>36</v>
      </c>
      <c r="B23" s="17" t="s">
        <v>37</v>
      </c>
      <c r="C23" s="18">
        <v>47777752.689999998</v>
      </c>
      <c r="D23" s="53">
        <v>87808991.280000001</v>
      </c>
      <c r="E23" s="53">
        <v>0</v>
      </c>
      <c r="F23" s="19">
        <v>0</v>
      </c>
      <c r="G23" s="51">
        <v>0</v>
      </c>
      <c r="H23" s="48"/>
      <c r="I23" s="20"/>
      <c r="J23" s="9"/>
      <c r="K23" s="36"/>
      <c r="L23" s="11"/>
      <c r="M23" s="9"/>
      <c r="N23" s="11"/>
      <c r="O23" s="9"/>
      <c r="P23" s="10"/>
      <c r="Q23" s="10"/>
    </row>
    <row r="24" spans="1:17" ht="31.5" x14ac:dyDescent="0.25">
      <c r="A24" s="12" t="s">
        <v>38</v>
      </c>
      <c r="B24" s="17" t="s">
        <v>39</v>
      </c>
      <c r="C24" s="18">
        <v>402050815.05000001</v>
      </c>
      <c r="D24" s="53">
        <v>521685472.25999999</v>
      </c>
      <c r="E24" s="53">
        <v>181893500</v>
      </c>
      <c r="F24" s="19">
        <v>156439200</v>
      </c>
      <c r="G24" s="51">
        <v>162355100</v>
      </c>
      <c r="H24" s="48"/>
      <c r="I24" s="20"/>
      <c r="J24" s="9"/>
      <c r="K24" s="36"/>
      <c r="L24" s="11"/>
      <c r="M24" s="9"/>
      <c r="N24" s="11"/>
      <c r="O24" s="9"/>
      <c r="P24" s="10"/>
      <c r="Q24" s="10"/>
    </row>
    <row r="25" spans="1:17" ht="47.25" x14ac:dyDescent="0.25">
      <c r="A25" s="12" t="s">
        <v>40</v>
      </c>
      <c r="B25" s="17" t="s">
        <v>41</v>
      </c>
      <c r="C25" s="18">
        <v>767939012.5</v>
      </c>
      <c r="D25" s="53">
        <v>1230175027.72</v>
      </c>
      <c r="E25" s="53">
        <v>1304030800</v>
      </c>
      <c r="F25" s="19">
        <v>992514000</v>
      </c>
      <c r="G25" s="51">
        <v>1018446800</v>
      </c>
      <c r="H25" s="48"/>
      <c r="I25" s="20"/>
      <c r="J25" s="9"/>
      <c r="K25" s="36"/>
      <c r="L25" s="11"/>
      <c r="M25" s="9"/>
      <c r="N25" s="11"/>
      <c r="O25" s="9"/>
      <c r="P25" s="10"/>
      <c r="Q25" s="10"/>
    </row>
    <row r="26" spans="1:17" ht="63" x14ac:dyDescent="0.25">
      <c r="A26" s="12" t="s">
        <v>42</v>
      </c>
      <c r="B26" s="17" t="s">
        <v>43</v>
      </c>
      <c r="C26" s="18">
        <v>314080220.69</v>
      </c>
      <c r="D26" s="53">
        <v>344942435.35000002</v>
      </c>
      <c r="E26" s="53">
        <v>380457439</v>
      </c>
      <c r="F26" s="19">
        <v>378033336</v>
      </c>
      <c r="G26" s="51">
        <v>398615469</v>
      </c>
      <c r="H26" s="48"/>
      <c r="I26" s="20"/>
      <c r="J26" s="9"/>
      <c r="K26" s="36"/>
      <c r="L26" s="11"/>
      <c r="M26" s="9"/>
      <c r="N26" s="11"/>
      <c r="O26" s="9"/>
      <c r="P26" s="10"/>
      <c r="Q26" s="10"/>
    </row>
    <row r="27" spans="1:17" ht="31.5" x14ac:dyDescent="0.25">
      <c r="A27" s="12" t="s">
        <v>44</v>
      </c>
      <c r="B27" s="17" t="s">
        <v>45</v>
      </c>
      <c r="C27" s="18">
        <v>111651245.84</v>
      </c>
      <c r="D27" s="53">
        <v>470753405</v>
      </c>
      <c r="E27" s="53">
        <v>473157300</v>
      </c>
      <c r="F27" s="19">
        <v>222943400</v>
      </c>
      <c r="G27" s="51">
        <v>222728400</v>
      </c>
      <c r="H27" s="48"/>
      <c r="I27" s="20"/>
      <c r="J27" s="9"/>
      <c r="K27" s="36"/>
      <c r="L27" s="11"/>
      <c r="M27" s="9"/>
      <c r="N27" s="11"/>
      <c r="O27" s="9"/>
      <c r="P27" s="10"/>
      <c r="Q27" s="10"/>
    </row>
    <row r="28" spans="1:17" ht="47.25" x14ac:dyDescent="0.25">
      <c r="A28" s="12" t="s">
        <v>46</v>
      </c>
      <c r="B28" s="17" t="s">
        <v>47</v>
      </c>
      <c r="C28" s="18">
        <v>4432464432.9799995</v>
      </c>
      <c r="D28" s="53">
        <v>6358639121.9300003</v>
      </c>
      <c r="E28" s="53">
        <v>5286000000</v>
      </c>
      <c r="F28" s="19">
        <v>3723000000</v>
      </c>
      <c r="G28" s="51">
        <v>3723000000</v>
      </c>
      <c r="H28" s="48"/>
      <c r="I28" s="20"/>
      <c r="J28" s="9"/>
      <c r="K28" s="36"/>
      <c r="L28" s="11"/>
      <c r="M28" s="9"/>
      <c r="N28" s="11"/>
      <c r="O28" s="9"/>
      <c r="P28" s="10"/>
      <c r="Q28" s="10"/>
    </row>
    <row r="29" spans="1:17" ht="47.25" x14ac:dyDescent="0.25">
      <c r="A29" s="12" t="s">
        <v>48</v>
      </c>
      <c r="B29" s="17" t="s">
        <v>49</v>
      </c>
      <c r="C29" s="18">
        <v>139010355.27000001</v>
      </c>
      <c r="D29" s="53">
        <v>255687753</v>
      </c>
      <c r="E29" s="53">
        <v>187021500</v>
      </c>
      <c r="F29" s="19">
        <v>187317600</v>
      </c>
      <c r="G29" s="51">
        <v>187616300</v>
      </c>
      <c r="H29" s="48"/>
      <c r="I29" s="20"/>
      <c r="J29" s="9"/>
      <c r="K29" s="36"/>
      <c r="L29" s="11"/>
      <c r="M29" s="9"/>
      <c r="N29" s="11"/>
      <c r="O29" s="9"/>
      <c r="P29" s="10"/>
      <c r="Q29" s="10"/>
    </row>
    <row r="30" spans="1:17" ht="47.25" x14ac:dyDescent="0.25">
      <c r="A30" s="12" t="s">
        <v>50</v>
      </c>
      <c r="B30" s="17" t="s">
        <v>51</v>
      </c>
      <c r="C30" s="18">
        <v>230013692.61000001</v>
      </c>
      <c r="D30" s="53">
        <v>273616936.30000001</v>
      </c>
      <c r="E30" s="53">
        <v>288680500</v>
      </c>
      <c r="F30" s="19">
        <v>265252900</v>
      </c>
      <c r="G30" s="51">
        <v>272767000</v>
      </c>
      <c r="H30" s="48"/>
      <c r="I30" s="20"/>
      <c r="J30" s="9"/>
      <c r="K30" s="36"/>
      <c r="L30" s="11"/>
      <c r="M30" s="9"/>
      <c r="N30" s="11"/>
      <c r="O30" s="9"/>
      <c r="P30" s="10"/>
      <c r="Q30" s="10"/>
    </row>
    <row r="31" spans="1:17" ht="47.25" x14ac:dyDescent="0.25">
      <c r="A31" s="12" t="s">
        <v>52</v>
      </c>
      <c r="B31" s="17" t="s">
        <v>53</v>
      </c>
      <c r="C31" s="18">
        <v>454021637.42000002</v>
      </c>
      <c r="D31" s="53">
        <v>450773499.06999999</v>
      </c>
      <c r="E31" s="53">
        <v>345563389.69</v>
      </c>
      <c r="F31" s="19">
        <v>361354800</v>
      </c>
      <c r="G31" s="51">
        <v>346248000</v>
      </c>
      <c r="H31" s="48"/>
      <c r="I31" s="20"/>
      <c r="J31" s="9"/>
      <c r="K31" s="36"/>
      <c r="L31" s="11"/>
      <c r="M31" s="9"/>
      <c r="N31" s="11"/>
      <c r="O31" s="9"/>
      <c r="P31" s="10"/>
      <c r="Q31" s="10"/>
    </row>
    <row r="32" spans="1:17" ht="63" x14ac:dyDescent="0.25">
      <c r="A32" s="12" t="s">
        <v>54</v>
      </c>
      <c r="B32" s="17" t="s">
        <v>55</v>
      </c>
      <c r="C32" s="18">
        <v>4402664</v>
      </c>
      <c r="D32" s="53">
        <v>2069400</v>
      </c>
      <c r="E32" s="53">
        <v>0</v>
      </c>
      <c r="F32" s="19">
        <v>0</v>
      </c>
      <c r="G32" s="51">
        <v>0</v>
      </c>
      <c r="H32" s="48"/>
      <c r="I32" s="20"/>
      <c r="J32" s="9"/>
      <c r="K32" s="36"/>
      <c r="L32" s="11"/>
      <c r="M32" s="9"/>
      <c r="N32" s="11"/>
      <c r="O32" s="9"/>
      <c r="P32" s="10"/>
      <c r="Q32" s="10"/>
    </row>
    <row r="33" spans="1:17" ht="47.25" x14ac:dyDescent="0.25">
      <c r="A33" s="12" t="s">
        <v>56</v>
      </c>
      <c r="B33" s="17" t="s">
        <v>57</v>
      </c>
      <c r="C33" s="18">
        <v>280559893.32999998</v>
      </c>
      <c r="D33" s="53">
        <v>619919233.84000003</v>
      </c>
      <c r="E33" s="53">
        <v>689113300</v>
      </c>
      <c r="F33" s="19">
        <v>592401800</v>
      </c>
      <c r="G33" s="51">
        <v>187657900</v>
      </c>
      <c r="H33" s="48"/>
      <c r="I33" s="20"/>
      <c r="J33" s="9"/>
      <c r="K33" s="36"/>
      <c r="L33" s="11"/>
      <c r="M33" s="9"/>
      <c r="N33" s="11"/>
      <c r="O33" s="9"/>
      <c r="P33" s="10"/>
      <c r="Q33" s="10"/>
    </row>
    <row r="34" spans="1:17" ht="50.25" customHeight="1" x14ac:dyDescent="0.25">
      <c r="A34" s="12" t="s">
        <v>58</v>
      </c>
      <c r="B34" s="17" t="s">
        <v>59</v>
      </c>
      <c r="C34" s="18">
        <v>131594003.59999999</v>
      </c>
      <c r="D34" s="53">
        <v>363185559</v>
      </c>
      <c r="E34" s="53">
        <v>280446700</v>
      </c>
      <c r="F34" s="19">
        <v>265425300</v>
      </c>
      <c r="G34" s="51">
        <v>270927100</v>
      </c>
      <c r="H34" s="48"/>
      <c r="I34" s="20"/>
      <c r="J34" s="9"/>
      <c r="K34" s="36"/>
      <c r="L34" s="11"/>
      <c r="M34" s="9"/>
      <c r="N34" s="11"/>
      <c r="O34" s="9"/>
      <c r="P34" s="10"/>
      <c r="Q34" s="10"/>
    </row>
    <row r="35" spans="1:17" ht="47.25" x14ac:dyDescent="0.25">
      <c r="A35" s="12" t="s">
        <v>60</v>
      </c>
      <c r="B35" s="17" t="s">
        <v>61</v>
      </c>
      <c r="C35" s="18">
        <v>543561532.45000005</v>
      </c>
      <c r="D35" s="53">
        <v>1076212408.0799999</v>
      </c>
      <c r="E35" s="53">
        <v>455933000</v>
      </c>
      <c r="F35" s="19">
        <v>122395600</v>
      </c>
      <c r="G35" s="51">
        <v>122395600</v>
      </c>
      <c r="H35" s="48"/>
      <c r="I35" s="20"/>
      <c r="J35" s="9"/>
      <c r="K35" s="36"/>
      <c r="L35" s="11"/>
      <c r="M35" s="9"/>
      <c r="N35" s="11"/>
      <c r="O35" s="9"/>
      <c r="P35" s="10"/>
      <c r="Q35" s="10"/>
    </row>
    <row r="36" spans="1:17" ht="47.25" x14ac:dyDescent="0.25">
      <c r="A36" s="12" t="s">
        <v>62</v>
      </c>
      <c r="B36" s="17" t="s">
        <v>63</v>
      </c>
      <c r="C36" s="18">
        <v>40832344.329999998</v>
      </c>
      <c r="D36" s="53">
        <v>113457030</v>
      </c>
      <c r="E36" s="53">
        <v>42071700</v>
      </c>
      <c r="F36" s="19">
        <v>42071700</v>
      </c>
      <c r="G36" s="51">
        <v>42071700</v>
      </c>
      <c r="H36" s="48"/>
      <c r="I36" s="20"/>
      <c r="J36" s="9"/>
      <c r="K36" s="36"/>
      <c r="L36" s="11"/>
      <c r="M36" s="9"/>
      <c r="N36" s="11"/>
      <c r="O36" s="9"/>
      <c r="P36" s="10"/>
      <c r="Q36" s="10"/>
    </row>
    <row r="37" spans="1:17" ht="47.25" x14ac:dyDescent="0.25">
      <c r="A37" s="12" t="s">
        <v>64</v>
      </c>
      <c r="B37" s="54" t="s">
        <v>65</v>
      </c>
      <c r="C37" s="18">
        <v>914003307.64999998</v>
      </c>
      <c r="D37" s="53">
        <v>650825700</v>
      </c>
      <c r="E37" s="53">
        <v>0</v>
      </c>
      <c r="F37" s="19">
        <v>0</v>
      </c>
      <c r="G37" s="51">
        <v>0</v>
      </c>
      <c r="H37" s="48"/>
      <c r="I37" s="20"/>
      <c r="J37" s="9"/>
      <c r="K37" s="36"/>
      <c r="L37" s="11"/>
      <c r="M37" s="9"/>
      <c r="N37" s="11"/>
      <c r="O37" s="9"/>
      <c r="P37" s="10"/>
      <c r="Q37" s="10"/>
    </row>
    <row r="38" spans="1:17" ht="63" x14ac:dyDescent="0.25">
      <c r="A38" s="12"/>
      <c r="B38" s="44" t="s">
        <v>70</v>
      </c>
      <c r="C38" s="18">
        <v>28156495.550000001</v>
      </c>
      <c r="D38" s="53">
        <v>53786811.200000003</v>
      </c>
      <c r="E38" s="53">
        <v>50881900</v>
      </c>
      <c r="F38" s="19">
        <v>35623800</v>
      </c>
      <c r="G38" s="51">
        <v>36284300</v>
      </c>
      <c r="H38" s="48"/>
      <c r="I38" s="31"/>
      <c r="J38" s="9"/>
      <c r="K38" s="38"/>
      <c r="L38" s="11"/>
      <c r="M38" s="9"/>
      <c r="N38" s="11"/>
      <c r="O38" s="9"/>
      <c r="P38" s="10"/>
      <c r="Q38" s="10"/>
    </row>
    <row r="39" spans="1:17" ht="31.5" x14ac:dyDescent="0.25">
      <c r="A39" s="12" t="s">
        <v>66</v>
      </c>
      <c r="B39" s="17" t="s">
        <v>67</v>
      </c>
      <c r="C39" s="18">
        <v>1438930172.5</v>
      </c>
      <c r="D39" s="53">
        <v>3897615757.02</v>
      </c>
      <c r="E39" s="53">
        <v>4056294730</v>
      </c>
      <c r="F39" s="19">
        <v>940573100</v>
      </c>
      <c r="G39" s="51">
        <v>1067929300</v>
      </c>
      <c r="H39" s="48"/>
      <c r="I39" s="20"/>
      <c r="J39" s="9"/>
      <c r="K39" s="36"/>
      <c r="L39" s="11"/>
      <c r="M39" s="9"/>
      <c r="N39" s="11"/>
      <c r="O39" s="9"/>
      <c r="P39" s="10"/>
      <c r="Q39" s="10"/>
    </row>
    <row r="40" spans="1:17" s="28" customFormat="1" ht="15.75" x14ac:dyDescent="0.25">
      <c r="B40" s="41" t="s">
        <v>71</v>
      </c>
      <c r="C40" s="18">
        <v>0</v>
      </c>
      <c r="D40" s="53">
        <v>0</v>
      </c>
      <c r="E40" s="29">
        <v>0</v>
      </c>
      <c r="F40" s="43">
        <v>5248446034.3599997</v>
      </c>
      <c r="G40" s="52">
        <v>8227987418.1599998</v>
      </c>
      <c r="H40" s="49"/>
      <c r="K40" s="42"/>
    </row>
    <row r="41" spans="1:17" x14ac:dyDescent="0.25">
      <c r="D41" s="15"/>
      <c r="F41" s="15"/>
      <c r="G41" s="15"/>
    </row>
    <row r="43" spans="1:17" x14ac:dyDescent="0.25">
      <c r="C43" s="15"/>
      <c r="D43" s="15"/>
      <c r="E43" s="16"/>
      <c r="F43" s="15"/>
      <c r="G43" s="15"/>
      <c r="H43" s="15"/>
      <c r="I43" s="16"/>
    </row>
    <row r="47" spans="1:17" x14ac:dyDescent="0.25">
      <c r="C47" s="15"/>
      <c r="D47" s="15"/>
    </row>
  </sheetData>
  <mergeCells count="2">
    <mergeCell ref="O1:P1"/>
    <mergeCell ref="B2:I2"/>
  </mergeCells>
  <pageMargins left="0.59055118110236227" right="0.19685039370078741" top="0.19685039370078741" bottom="0.19685039370078741" header="0" footer="0"/>
  <pageSetup paperSize="9" scale="83" fitToHeight="200" orientation="landscape" r:id="rId1"/>
  <headerFooter>
    <evenHeader>&amp;C&amp;P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s_nifi&lt;/Code&gt;&#10;  &lt;DocLink&gt;1332748&lt;/DocLink&gt;&#10;  &lt;DocName&gt;Аналитическая таблица по исполнению бюджета Смоленской области&lt;/DocName&gt;&#10;  &lt;VariantName&gt;s_nifi_2022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CE43C4A-D804-464E-96C9-B1B33D9F187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ОГП и непрограммные расходы</vt:lpstr>
      <vt:lpstr>'ОГП и непрограммные расходы'!Заголовки_для_печати</vt:lpstr>
      <vt:lpstr>'ОГП и непрограммные расходы'!Область_печати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 2</dc:creator>
  <cp:lastModifiedBy>Ильина Олеся Михайловна 2</cp:lastModifiedBy>
  <cp:lastPrinted>2024-10-30T07:37:02Z</cp:lastPrinted>
  <dcterms:created xsi:type="dcterms:W3CDTF">2022-08-22T09:53:32Z</dcterms:created>
  <dcterms:modified xsi:type="dcterms:W3CDTF">2024-11-02T11:44:53Z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Аналитическая таблица по исполнению бюджета Смоленской области</vt:lpwstr>
  </property>
  <property fmtid="{D5CDD505-2E9C-101B-9397-08002B2CF9AE}" pid="3" name="Название отчета">
    <vt:lpwstr>s_nifi_20220101_2.xlsx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20.2.0.100013505</vt:lpwstr>
  </property>
  <property fmtid="{D5CDD505-2E9C-101B-9397-08002B2CF9AE}" pid="6" name="Тип сервера">
    <vt:lpwstr>MSSQL</vt:lpwstr>
  </property>
  <property fmtid="{D5CDD505-2E9C-101B-9397-08002B2CF9AE}" pid="7" name="Сервер">
    <vt:lpwstr>bss.smolensk.ru</vt:lpwstr>
  </property>
  <property fmtid="{D5CDD505-2E9C-101B-9397-08002B2CF9AE}" pid="8" name="База">
    <vt:lpwstr>svod_smart</vt:lpwstr>
  </property>
  <property fmtid="{D5CDD505-2E9C-101B-9397-08002B2CF9AE}" pid="9" name="Пользователь">
    <vt:lpwstr>803_omi</vt:lpwstr>
  </property>
  <property fmtid="{D5CDD505-2E9C-101B-9397-08002B2CF9AE}" pid="10" name="Шаблон">
    <vt:lpwstr>s_nifi_20220101.xlt</vt:lpwstr>
  </property>
  <property fmtid="{D5CDD505-2E9C-101B-9397-08002B2CF9AE}" pid="11" name="Локальная база">
    <vt:lpwstr>не используется</vt:lpwstr>
  </property>
</Properties>
</file>