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5 год\2 квартал\"/>
    </mc:Choice>
  </mc:AlternateContent>
  <bookViews>
    <workbookView xWindow="0" yWindow="0" windowWidth="19920" windowHeight="11760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5251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<sst xmlns="http://schemas.openxmlformats.org/spreadsheetml/2006/main" count="15" uniqueCount="15">
  <si>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</si>
  <si>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</si>
  <si>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</si>
  <si>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</si>
  <si>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</si>
  <si>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</si>
  <si>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</si>
  <si>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</si>
  <si>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</si>
  <si>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</si>
  <si>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</si>
  <si>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</si>
  <si>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</si>
  <si>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Уточненная роспись на 30.06.2025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</si>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</sst>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20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9" fillId="0" borderId="3" xfId="6" applyNumberFormat="1" applyFont="1" applyBorder="1" applyProtection="1">
      <alignment horizontal="center" vertical="center" wrapText="1"/>
    </xf>
    <xf numFmtId="0" fontId="19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E10" sqref="E10"/>
    </sheetView>
  </sheetViews>
  <sheetFormatPr defaultColWidth="9.140625"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ht="15.2" customHeight="1" x14ac:dyDescent="0.25">
      <c r="B1" s="17"/>
      <c r="C1" s="18"/>
      <c r="D1" s="18"/>
      <c r="E1" s="6"/>
      <c r="F1" s="6"/>
    </row>
    <row r="2" spans="1:6" ht="48.75" customHeight="1" x14ac:dyDescent="0.3">
      <c r="B2" s="19" t="s">
        <v>9</v>
      </c>
      <c r="C2" s="20"/>
      <c r="D2" s="20"/>
      <c r="E2" s="20"/>
      <c r="F2" s="20"/>
    </row>
    <row r="3" spans="1:6" ht="24" customHeight="1" x14ac:dyDescent="0.3">
      <c r="B3" s="21" t="s">
        <v>14</v>
      </c>
      <c r="C3" s="22"/>
      <c r="D3" s="22"/>
      <c r="E3" s="22"/>
      <c r="F3" s="22"/>
    </row>
    <row r="4" spans="1:6" ht="25.5" customHeight="1" x14ac:dyDescent="0.3">
      <c r="B4" s="23" t="s">
        <v>3</v>
      </c>
      <c r="C4" s="24"/>
      <c r="D4" s="24"/>
      <c r="E4" s="24"/>
      <c r="F4" s="24"/>
    </row>
    <row r="5" spans="1:6" ht="38.25" customHeight="1" x14ac:dyDescent="0.25">
      <c r="A5" s="10" t="s">
        <v>4</v>
      </c>
      <c r="B5" s="12" t="s">
        <v>0</v>
      </c>
      <c r="C5" s="12" t="s">
        <v>2</v>
      </c>
      <c r="D5" s="12" t="s">
        <v>13</v>
      </c>
      <c r="E5" s="12" t="s">
        <v>10</v>
      </c>
      <c r="F5" s="12" t="s">
        <v>11</v>
      </c>
    </row>
    <row r="6" spans="1:6" ht="35.25" customHeight="1" x14ac:dyDescent="0.25">
      <c r="A6" s="11"/>
      <c r="B6" s="13"/>
      <c r="C6" s="13"/>
      <c r="D6" s="13"/>
      <c r="E6" s="13"/>
      <c r="F6" s="13"/>
    </row>
    <row r="7" spans="1:6" ht="22.1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 t="s">
        <v>12</v>
      </c>
    </row>
    <row r="8" spans="1:6" ht="42.75" customHeight="1" x14ac:dyDescent="0.25">
      <c r="A8" s="7">
        <v>1</v>
      </c>
      <c r="B8" s="5" t="s">
        <v>5</v>
      </c>
      <c r="C8" s="8">
        <v>5289300000</v>
      </c>
      <c r="D8" s="8">
        <v>5601227200</v>
      </c>
      <c r="E8" s="8">
        <v>2600477700</v>
      </c>
      <c r="F8" s="8">
        <f>E8/D8*100</f>
        <v>46.426927656139355</v>
      </c>
    </row>
    <row r="9" spans="1:6" ht="33" customHeight="1" x14ac:dyDescent="0.25">
      <c r="A9" s="7">
        <v>2</v>
      </c>
      <c r="B9" s="5" t="s">
        <v>6</v>
      </c>
      <c r="C9" s="8">
        <v>8980110486.8800011</v>
      </c>
      <c r="D9" s="8">
        <v>10976034083.120001</v>
      </c>
      <c r="E9" s="8">
        <v>2507055106.0700002</v>
      </c>
      <c r="F9" s="8">
        <f t="shared" ref="F9:F12" si="0">E9/D9*100</f>
        <v>22.841174572567976</v>
      </c>
    </row>
    <row r="10" spans="1:6" ht="39" customHeight="1" x14ac:dyDescent="0.25">
      <c r="A10" s="7">
        <v>3</v>
      </c>
      <c r="B10" s="5" t="s">
        <v>7</v>
      </c>
      <c r="C10" s="8">
        <v>12236765900</v>
      </c>
      <c r="D10" s="8">
        <v>12367113172.549999</v>
      </c>
      <c r="E10" s="8">
        <v>7858008713.8999996</v>
      </c>
      <c r="F10" s="8">
        <f t="shared" si="0"/>
        <v>63.539555304964843</v>
      </c>
    </row>
    <row r="11" spans="1:6" ht="50.25" customHeight="1" x14ac:dyDescent="0.25">
      <c r="A11" s="7">
        <v>4</v>
      </c>
      <c r="B11" s="5" t="s">
        <v>8</v>
      </c>
      <c r="C11" s="8">
        <v>222796343.59999999</v>
      </c>
      <c r="D11" s="8">
        <v>634640315.62</v>
      </c>
      <c r="E11" s="8">
        <v>205917993</v>
      </c>
      <c r="F11" s="8">
        <f t="shared" si="0"/>
        <v>32.446409081155245</v>
      </c>
    </row>
    <row r="12" spans="1:6" ht="37.5" customHeight="1" x14ac:dyDescent="0.3">
      <c r="A12" s="16" t="s">
        <v>1</v>
      </c>
      <c r="B12" s="16"/>
      <c r="C12" s="4">
        <f>SUM(C8:C11)</f>
        <v>26728972730.48</v>
      </c>
      <c r="D12" s="4">
        <f>SUM(D8:D11)</f>
        <v>29579014771.289997</v>
      </c>
      <c r="E12" s="4">
        <f>SUM(E8:E11)</f>
        <v>13171459512.969999</v>
      </c>
      <c r="F12" s="4">
        <f t="shared" si="0"/>
        <v>44.529743856629359</v>
      </c>
    </row>
    <row r="13" spans="1:6" ht="12.75" customHeight="1" x14ac:dyDescent="0.25">
      <c r="B13" s="2"/>
      <c r="C13" s="2"/>
      <c r="D13" s="2"/>
      <c r="E13" s="2"/>
      <c r="F13" s="2"/>
    </row>
    <row r="14" spans="1:6" x14ac:dyDescent="0.25">
      <c r="B14" s="14"/>
      <c r="C14" s="15"/>
      <c r="D14" s="15"/>
      <c r="E14" s="3"/>
      <c r="F14" s="3"/>
    </row>
  </sheetData>
  <mergeCells count="12">
    <mergeCell ref="F5:F6"/>
    <mergeCell ref="E5:E6"/>
    <mergeCell ref="B1:D1"/>
    <mergeCell ref="B2:F2"/>
    <mergeCell ref="B3:F3"/>
    <mergeCell ref="B4:F4"/>
    <mergeCell ref="A5:A6"/>
    <mergeCell ref="C5:C6"/>
    <mergeCell ref="B14:D14"/>
    <mergeCell ref="D5:D6"/>
    <mergeCell ref="A12:B12"/>
    <mergeCell ref="B5:B6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2022-05-26T06:43:22Z</cp:lastPrinted>
  <dcterms:created xsi:type="dcterms:W3CDTF">2022-05-26T05:36:35Z</dcterms:created>
  <dcterms:modified xsi:type="dcterms:W3CDTF">2025-07-31T08:38:13Z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